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ak\Desktop\Jaak\Gulliver 2007-08\www.kand.pri.ee\gulliver.kand.pri.ee\"/>
    </mc:Choice>
  </mc:AlternateContent>
  <bookViews>
    <workbookView xWindow="0" yWindow="0" windowWidth="15360" windowHeight="5085" activeTab="4"/>
  </bookViews>
  <sheets>
    <sheet name="1.voor_25032014" sheetId="1" r:id="rId1"/>
    <sheet name="2.voor_01042014" sheetId="2" r:id="rId2"/>
    <sheet name="1.poolfinaal_15042014" sheetId="3" r:id="rId3"/>
    <sheet name="2.poolfinaal_16042014" sheetId="4" r:id="rId4"/>
    <sheet name="Finaal_29042014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6" l="1"/>
  <c r="C6" i="6"/>
  <c r="C4" i="6"/>
  <c r="C5" i="6"/>
  <c r="C3" i="6"/>
  <c r="C7" i="4" l="1"/>
  <c r="C7" i="3"/>
  <c r="C6" i="4"/>
  <c r="C5" i="4"/>
  <c r="C4" i="4"/>
  <c r="C3" i="4"/>
  <c r="C6" i="3"/>
  <c r="C5" i="3"/>
  <c r="C4" i="3"/>
  <c r="C3" i="3"/>
  <c r="Q4" i="2" l="1"/>
  <c r="Q5" i="2"/>
  <c r="Q6" i="2"/>
  <c r="Q7" i="2"/>
  <c r="Q8" i="2"/>
  <c r="Q9" i="2"/>
  <c r="Q10" i="2"/>
  <c r="Q3" i="2"/>
  <c r="C11" i="2" l="1"/>
  <c r="C8" i="2"/>
  <c r="C6" i="2"/>
  <c r="C9" i="2"/>
  <c r="C7" i="2"/>
  <c r="C10" i="2"/>
  <c r="C3" i="2"/>
  <c r="C4" i="2"/>
  <c r="C5" i="2"/>
  <c r="C11" i="1" l="1"/>
  <c r="C6" i="1"/>
  <c r="C9" i="1"/>
  <c r="C5" i="1"/>
  <c r="C8" i="1"/>
  <c r="C4" i="1"/>
  <c r="C10" i="1"/>
  <c r="C3" i="1"/>
  <c r="C7" i="1"/>
</calcChain>
</file>

<file path=xl/sharedStrings.xml><?xml version="1.0" encoding="utf-8"?>
<sst xmlns="http://schemas.openxmlformats.org/spreadsheetml/2006/main" count="80" uniqueCount="39">
  <si>
    <t>Nr</t>
  </si>
  <si>
    <t>Võistkond</t>
  </si>
  <si>
    <t>Sum</t>
  </si>
  <si>
    <t>Sauga</t>
  </si>
  <si>
    <t>Vanalinna</t>
  </si>
  <si>
    <t>max</t>
  </si>
  <si>
    <t>MUUMIMÄNG. 1. voor, 25. märts 2014, Endla sammassaal. Mängujuht: Jaak Känd (Gulliver)</t>
  </si>
  <si>
    <t>Jõõpre</t>
  </si>
  <si>
    <t>Lavassaare</t>
  </si>
  <si>
    <t>Uulu</t>
  </si>
  <si>
    <t>Ülejõe 3a</t>
  </si>
  <si>
    <t>Pärnu-Jaagupi</t>
  </si>
  <si>
    <t>Metsapoole</t>
  </si>
  <si>
    <t>MUUMIMÄNG. 2. voor, 01. aprill 2014, Endla sammassaal. Mängujuht: Jaak Känd (Gulliver)</t>
  </si>
  <si>
    <t>I voor</t>
  </si>
  <si>
    <t>Kokku</t>
  </si>
  <si>
    <t>Koht</t>
  </si>
  <si>
    <t>Lisa</t>
  </si>
  <si>
    <t>+</t>
  </si>
  <si>
    <t>-</t>
  </si>
  <si>
    <t>1. PF</t>
  </si>
  <si>
    <t>2. PF</t>
  </si>
  <si>
    <t>SUM</t>
  </si>
  <si>
    <t>Kodu</t>
  </si>
  <si>
    <t>Loov</t>
  </si>
  <si>
    <t>RS</t>
  </si>
  <si>
    <t>FINAALI</t>
  </si>
  <si>
    <t>Muumimäng 1. poolfinaal. 15. aprillil 2014. Pärnu Keskraamatukogu lasteosakond</t>
  </si>
  <si>
    <t>Jõõpre põhikool</t>
  </si>
  <si>
    <t>Sauga põhikool</t>
  </si>
  <si>
    <t>Ülejõe gümnaasiumi 3a</t>
  </si>
  <si>
    <t>Uulu põhikool</t>
  </si>
  <si>
    <t>Muumimäng 2. poolfinaal. 16. aprillil 2014. Pärnu Keskraamatukogu lasteosakond</t>
  </si>
  <si>
    <t>Vanalinna Lugemispesa</t>
  </si>
  <si>
    <t>Pärnu-Jaagupi gümnaasium</t>
  </si>
  <si>
    <t>Metsapoole põhikool</t>
  </si>
  <si>
    <t>Lavassaare lasteaed-algkool</t>
  </si>
  <si>
    <t>max. punktid</t>
  </si>
  <si>
    <t>Muumimäng finaal. 29. aprillil 2014. Pärnu Keskraamatukogu lasteosakond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</si>
</sst>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9" xfId="0" applyFont="1" applyBorder="1"/>
    <xf numFmtId="0" fontId="3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1" xfId="0" quotePrefix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quotePrefix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/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5" fillId="0" borderId="15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1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C3" sqref="C3:C10"/>
    </sheetView>
  </sheetViews>
  <sheetFormatPr defaultRowHeight="15" x14ac:dyDescent="0.25"/>
  <cols>
    <col min="1" max="1" width="7.7109375" style="19" customWidth="1"/>
    <col min="2" max="2" width="16.28515625" customWidth="1"/>
    <col min="3" max="17" width="6.7109375" style="19" customWidth="1"/>
    <col min="257" max="257" width="7.7109375" customWidth="1"/>
    <col min="258" max="258" width="16.28515625" customWidth="1"/>
    <col min="259" max="273" width="6.7109375" customWidth="1"/>
    <col min="513" max="513" width="7.7109375" customWidth="1"/>
    <col min="514" max="514" width="16.28515625" customWidth="1"/>
    <col min="515" max="529" width="6.7109375" customWidth="1"/>
    <col min="769" max="769" width="7.7109375" customWidth="1"/>
    <col min="770" max="770" width="16.28515625" customWidth="1"/>
    <col min="771" max="785" width="6.7109375" customWidth="1"/>
    <col min="1025" max="1025" width="7.7109375" customWidth="1"/>
    <col min="1026" max="1026" width="16.28515625" customWidth="1"/>
    <col min="1027" max="1041" width="6.7109375" customWidth="1"/>
    <col min="1281" max="1281" width="7.7109375" customWidth="1"/>
    <col min="1282" max="1282" width="16.28515625" customWidth="1"/>
    <col min="1283" max="1297" width="6.7109375" customWidth="1"/>
    <col min="1537" max="1537" width="7.7109375" customWidth="1"/>
    <col min="1538" max="1538" width="16.28515625" customWidth="1"/>
    <col min="1539" max="1553" width="6.7109375" customWidth="1"/>
    <col min="1793" max="1793" width="7.7109375" customWidth="1"/>
    <col min="1794" max="1794" width="16.28515625" customWidth="1"/>
    <col min="1795" max="1809" width="6.7109375" customWidth="1"/>
    <col min="2049" max="2049" width="7.7109375" customWidth="1"/>
    <col min="2050" max="2050" width="16.28515625" customWidth="1"/>
    <col min="2051" max="2065" width="6.7109375" customWidth="1"/>
    <col min="2305" max="2305" width="7.7109375" customWidth="1"/>
    <col min="2306" max="2306" width="16.28515625" customWidth="1"/>
    <col min="2307" max="2321" width="6.7109375" customWidth="1"/>
    <col min="2561" max="2561" width="7.7109375" customWidth="1"/>
    <col min="2562" max="2562" width="16.28515625" customWidth="1"/>
    <col min="2563" max="2577" width="6.7109375" customWidth="1"/>
    <col min="2817" max="2817" width="7.7109375" customWidth="1"/>
    <col min="2818" max="2818" width="16.28515625" customWidth="1"/>
    <col min="2819" max="2833" width="6.7109375" customWidth="1"/>
    <col min="3073" max="3073" width="7.7109375" customWidth="1"/>
    <col min="3074" max="3074" width="16.28515625" customWidth="1"/>
    <col min="3075" max="3089" width="6.7109375" customWidth="1"/>
    <col min="3329" max="3329" width="7.7109375" customWidth="1"/>
    <col min="3330" max="3330" width="16.28515625" customWidth="1"/>
    <col min="3331" max="3345" width="6.7109375" customWidth="1"/>
    <col min="3585" max="3585" width="7.7109375" customWidth="1"/>
    <col min="3586" max="3586" width="16.28515625" customWidth="1"/>
    <col min="3587" max="3601" width="6.7109375" customWidth="1"/>
    <col min="3841" max="3841" width="7.7109375" customWidth="1"/>
    <col min="3842" max="3842" width="16.28515625" customWidth="1"/>
    <col min="3843" max="3857" width="6.7109375" customWidth="1"/>
    <col min="4097" max="4097" width="7.7109375" customWidth="1"/>
    <col min="4098" max="4098" width="16.28515625" customWidth="1"/>
    <col min="4099" max="4113" width="6.7109375" customWidth="1"/>
    <col min="4353" max="4353" width="7.7109375" customWidth="1"/>
    <col min="4354" max="4354" width="16.28515625" customWidth="1"/>
    <col min="4355" max="4369" width="6.7109375" customWidth="1"/>
    <col min="4609" max="4609" width="7.7109375" customWidth="1"/>
    <col min="4610" max="4610" width="16.28515625" customWidth="1"/>
    <col min="4611" max="4625" width="6.7109375" customWidth="1"/>
    <col min="4865" max="4865" width="7.7109375" customWidth="1"/>
    <col min="4866" max="4866" width="16.28515625" customWidth="1"/>
    <col min="4867" max="4881" width="6.7109375" customWidth="1"/>
    <col min="5121" max="5121" width="7.7109375" customWidth="1"/>
    <col min="5122" max="5122" width="16.28515625" customWidth="1"/>
    <col min="5123" max="5137" width="6.7109375" customWidth="1"/>
    <col min="5377" max="5377" width="7.7109375" customWidth="1"/>
    <col min="5378" max="5378" width="16.28515625" customWidth="1"/>
    <col min="5379" max="5393" width="6.7109375" customWidth="1"/>
    <col min="5633" max="5633" width="7.7109375" customWidth="1"/>
    <col min="5634" max="5634" width="16.28515625" customWidth="1"/>
    <col min="5635" max="5649" width="6.7109375" customWidth="1"/>
    <col min="5889" max="5889" width="7.7109375" customWidth="1"/>
    <col min="5890" max="5890" width="16.28515625" customWidth="1"/>
    <col min="5891" max="5905" width="6.7109375" customWidth="1"/>
    <col min="6145" max="6145" width="7.7109375" customWidth="1"/>
    <col min="6146" max="6146" width="16.28515625" customWidth="1"/>
    <col min="6147" max="6161" width="6.7109375" customWidth="1"/>
    <col min="6401" max="6401" width="7.7109375" customWidth="1"/>
    <col min="6402" max="6402" width="16.28515625" customWidth="1"/>
    <col min="6403" max="6417" width="6.7109375" customWidth="1"/>
    <col min="6657" max="6657" width="7.7109375" customWidth="1"/>
    <col min="6658" max="6658" width="16.28515625" customWidth="1"/>
    <col min="6659" max="6673" width="6.7109375" customWidth="1"/>
    <col min="6913" max="6913" width="7.7109375" customWidth="1"/>
    <col min="6914" max="6914" width="16.28515625" customWidth="1"/>
    <col min="6915" max="6929" width="6.7109375" customWidth="1"/>
    <col min="7169" max="7169" width="7.7109375" customWidth="1"/>
    <col min="7170" max="7170" width="16.28515625" customWidth="1"/>
    <col min="7171" max="7185" width="6.7109375" customWidth="1"/>
    <col min="7425" max="7425" width="7.7109375" customWidth="1"/>
    <col min="7426" max="7426" width="16.28515625" customWidth="1"/>
    <col min="7427" max="7441" width="6.7109375" customWidth="1"/>
    <col min="7681" max="7681" width="7.7109375" customWidth="1"/>
    <col min="7682" max="7682" width="16.28515625" customWidth="1"/>
    <col min="7683" max="7697" width="6.7109375" customWidth="1"/>
    <col min="7937" max="7937" width="7.7109375" customWidth="1"/>
    <col min="7938" max="7938" width="16.28515625" customWidth="1"/>
    <col min="7939" max="7953" width="6.7109375" customWidth="1"/>
    <col min="8193" max="8193" width="7.7109375" customWidth="1"/>
    <col min="8194" max="8194" width="16.28515625" customWidth="1"/>
    <col min="8195" max="8209" width="6.7109375" customWidth="1"/>
    <col min="8449" max="8449" width="7.7109375" customWidth="1"/>
    <col min="8450" max="8450" width="16.28515625" customWidth="1"/>
    <col min="8451" max="8465" width="6.7109375" customWidth="1"/>
    <col min="8705" max="8705" width="7.7109375" customWidth="1"/>
    <col min="8706" max="8706" width="16.28515625" customWidth="1"/>
    <col min="8707" max="8721" width="6.7109375" customWidth="1"/>
    <col min="8961" max="8961" width="7.7109375" customWidth="1"/>
    <col min="8962" max="8962" width="16.28515625" customWidth="1"/>
    <col min="8963" max="8977" width="6.7109375" customWidth="1"/>
    <col min="9217" max="9217" width="7.7109375" customWidth="1"/>
    <col min="9218" max="9218" width="16.28515625" customWidth="1"/>
    <col min="9219" max="9233" width="6.7109375" customWidth="1"/>
    <col min="9473" max="9473" width="7.7109375" customWidth="1"/>
    <col min="9474" max="9474" width="16.28515625" customWidth="1"/>
    <col min="9475" max="9489" width="6.7109375" customWidth="1"/>
    <col min="9729" max="9729" width="7.7109375" customWidth="1"/>
    <col min="9730" max="9730" width="16.28515625" customWidth="1"/>
    <col min="9731" max="9745" width="6.7109375" customWidth="1"/>
    <col min="9985" max="9985" width="7.7109375" customWidth="1"/>
    <col min="9986" max="9986" width="16.28515625" customWidth="1"/>
    <col min="9987" max="10001" width="6.7109375" customWidth="1"/>
    <col min="10241" max="10241" width="7.7109375" customWidth="1"/>
    <col min="10242" max="10242" width="16.28515625" customWidth="1"/>
    <col min="10243" max="10257" width="6.7109375" customWidth="1"/>
    <col min="10497" max="10497" width="7.7109375" customWidth="1"/>
    <col min="10498" max="10498" width="16.28515625" customWidth="1"/>
    <col min="10499" max="10513" width="6.7109375" customWidth="1"/>
    <col min="10753" max="10753" width="7.7109375" customWidth="1"/>
    <col min="10754" max="10754" width="16.28515625" customWidth="1"/>
    <col min="10755" max="10769" width="6.7109375" customWidth="1"/>
    <col min="11009" max="11009" width="7.7109375" customWidth="1"/>
    <col min="11010" max="11010" width="16.28515625" customWidth="1"/>
    <col min="11011" max="11025" width="6.7109375" customWidth="1"/>
    <col min="11265" max="11265" width="7.7109375" customWidth="1"/>
    <col min="11266" max="11266" width="16.28515625" customWidth="1"/>
    <col min="11267" max="11281" width="6.7109375" customWidth="1"/>
    <col min="11521" max="11521" width="7.7109375" customWidth="1"/>
    <col min="11522" max="11522" width="16.28515625" customWidth="1"/>
    <col min="11523" max="11537" width="6.7109375" customWidth="1"/>
    <col min="11777" max="11777" width="7.7109375" customWidth="1"/>
    <col min="11778" max="11778" width="16.28515625" customWidth="1"/>
    <col min="11779" max="11793" width="6.7109375" customWidth="1"/>
    <col min="12033" max="12033" width="7.7109375" customWidth="1"/>
    <col min="12034" max="12034" width="16.28515625" customWidth="1"/>
    <col min="12035" max="12049" width="6.7109375" customWidth="1"/>
    <col min="12289" max="12289" width="7.7109375" customWidth="1"/>
    <col min="12290" max="12290" width="16.28515625" customWidth="1"/>
    <col min="12291" max="12305" width="6.7109375" customWidth="1"/>
    <col min="12545" max="12545" width="7.7109375" customWidth="1"/>
    <col min="12546" max="12546" width="16.28515625" customWidth="1"/>
    <col min="12547" max="12561" width="6.7109375" customWidth="1"/>
    <col min="12801" max="12801" width="7.7109375" customWidth="1"/>
    <col min="12802" max="12802" width="16.28515625" customWidth="1"/>
    <col min="12803" max="12817" width="6.7109375" customWidth="1"/>
    <col min="13057" max="13057" width="7.7109375" customWidth="1"/>
    <col min="13058" max="13058" width="16.28515625" customWidth="1"/>
    <col min="13059" max="13073" width="6.7109375" customWidth="1"/>
    <col min="13313" max="13313" width="7.7109375" customWidth="1"/>
    <col min="13314" max="13314" width="16.28515625" customWidth="1"/>
    <col min="13315" max="13329" width="6.7109375" customWidth="1"/>
    <col min="13569" max="13569" width="7.7109375" customWidth="1"/>
    <col min="13570" max="13570" width="16.28515625" customWidth="1"/>
    <col min="13571" max="13585" width="6.7109375" customWidth="1"/>
    <col min="13825" max="13825" width="7.7109375" customWidth="1"/>
    <col min="13826" max="13826" width="16.28515625" customWidth="1"/>
    <col min="13827" max="13841" width="6.7109375" customWidth="1"/>
    <col min="14081" max="14081" width="7.7109375" customWidth="1"/>
    <col min="14082" max="14082" width="16.28515625" customWidth="1"/>
    <col min="14083" max="14097" width="6.7109375" customWidth="1"/>
    <col min="14337" max="14337" width="7.7109375" customWidth="1"/>
    <col min="14338" max="14338" width="16.28515625" customWidth="1"/>
    <col min="14339" max="14353" width="6.7109375" customWidth="1"/>
    <col min="14593" max="14593" width="7.7109375" customWidth="1"/>
    <col min="14594" max="14594" width="16.28515625" customWidth="1"/>
    <col min="14595" max="14609" width="6.7109375" customWidth="1"/>
    <col min="14849" max="14849" width="7.7109375" customWidth="1"/>
    <col min="14850" max="14850" width="16.28515625" customWidth="1"/>
    <col min="14851" max="14865" width="6.7109375" customWidth="1"/>
    <col min="15105" max="15105" width="7.7109375" customWidth="1"/>
    <col min="15106" max="15106" width="16.28515625" customWidth="1"/>
    <col min="15107" max="15121" width="6.7109375" customWidth="1"/>
    <col min="15361" max="15361" width="7.7109375" customWidth="1"/>
    <col min="15362" max="15362" width="16.28515625" customWidth="1"/>
    <col min="15363" max="15377" width="6.7109375" customWidth="1"/>
    <col min="15617" max="15617" width="7.7109375" customWidth="1"/>
    <col min="15618" max="15618" width="16.28515625" customWidth="1"/>
    <col min="15619" max="15633" width="6.7109375" customWidth="1"/>
    <col min="15873" max="15873" width="7.7109375" customWidth="1"/>
    <col min="15874" max="15874" width="16.28515625" customWidth="1"/>
    <col min="15875" max="15889" width="6.7109375" customWidth="1"/>
    <col min="16129" max="16129" width="7.7109375" customWidth="1"/>
    <col min="16130" max="16130" width="16.28515625" customWidth="1"/>
    <col min="16131" max="16145" width="6.7109375" customWidth="1"/>
  </cols>
  <sheetData>
    <row r="1" spans="1:17" ht="15.75" thickBot="1" x14ac:dyDescent="0.3">
      <c r="A1" s="87" t="s">
        <v>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1:17" ht="15.75" thickBot="1" x14ac:dyDescent="0.3">
      <c r="A2" s="1" t="s">
        <v>0</v>
      </c>
      <c r="B2" s="2" t="s">
        <v>1</v>
      </c>
      <c r="C2" s="3" t="s">
        <v>2</v>
      </c>
      <c r="D2" s="4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5">
        <v>12</v>
      </c>
      <c r="P2" s="5">
        <v>13</v>
      </c>
      <c r="Q2" s="6">
        <v>14</v>
      </c>
    </row>
    <row r="3" spans="1:17" x14ac:dyDescent="0.25">
      <c r="A3" s="29">
        <v>1</v>
      </c>
      <c r="B3" s="30" t="s">
        <v>7</v>
      </c>
      <c r="C3" s="7">
        <f t="shared" ref="C3:C10" si="0">SUM(D3:Q3)</f>
        <v>21</v>
      </c>
      <c r="D3" s="8">
        <v>2</v>
      </c>
      <c r="E3" s="9">
        <v>2</v>
      </c>
      <c r="F3" s="9">
        <v>2</v>
      </c>
      <c r="G3" s="9">
        <v>2</v>
      </c>
      <c r="H3" s="9">
        <v>2</v>
      </c>
      <c r="I3" s="9">
        <v>2</v>
      </c>
      <c r="J3" s="9">
        <v>2</v>
      </c>
      <c r="K3" s="9">
        <v>1</v>
      </c>
      <c r="L3" s="9">
        <v>1</v>
      </c>
      <c r="M3" s="9">
        <v>0</v>
      </c>
      <c r="N3" s="9">
        <v>2</v>
      </c>
      <c r="O3" s="9">
        <v>1</v>
      </c>
      <c r="P3" s="9">
        <v>0</v>
      </c>
      <c r="Q3" s="10">
        <v>2</v>
      </c>
    </row>
    <row r="4" spans="1:17" x14ac:dyDescent="0.25">
      <c r="A4" s="20">
        <v>2</v>
      </c>
      <c r="B4" s="21" t="s">
        <v>4</v>
      </c>
      <c r="C4" s="11">
        <f t="shared" si="0"/>
        <v>19</v>
      </c>
      <c r="D4" s="12">
        <v>2</v>
      </c>
      <c r="E4" s="13">
        <v>2</v>
      </c>
      <c r="F4" s="13">
        <v>2</v>
      </c>
      <c r="G4" s="13">
        <v>0</v>
      </c>
      <c r="H4" s="13">
        <v>2</v>
      </c>
      <c r="I4" s="13">
        <v>2</v>
      </c>
      <c r="J4" s="13">
        <v>2</v>
      </c>
      <c r="K4" s="13">
        <v>2</v>
      </c>
      <c r="L4" s="13">
        <v>1</v>
      </c>
      <c r="M4" s="13">
        <v>2</v>
      </c>
      <c r="N4" s="13">
        <v>1</v>
      </c>
      <c r="O4" s="13">
        <v>0</v>
      </c>
      <c r="P4" s="13">
        <v>1</v>
      </c>
      <c r="Q4" s="14">
        <v>0</v>
      </c>
    </row>
    <row r="5" spans="1:17" x14ac:dyDescent="0.25">
      <c r="A5" s="20">
        <v>3</v>
      </c>
      <c r="B5" s="21" t="s">
        <v>10</v>
      </c>
      <c r="C5" s="11">
        <f t="shared" si="0"/>
        <v>18</v>
      </c>
      <c r="D5" s="12">
        <v>2</v>
      </c>
      <c r="E5" s="13">
        <v>0</v>
      </c>
      <c r="F5" s="13">
        <v>2</v>
      </c>
      <c r="G5" s="13">
        <v>0</v>
      </c>
      <c r="H5" s="13">
        <v>0</v>
      </c>
      <c r="I5" s="13">
        <v>2</v>
      </c>
      <c r="J5" s="13">
        <v>3</v>
      </c>
      <c r="K5" s="13">
        <v>2</v>
      </c>
      <c r="L5" s="13">
        <v>1</v>
      </c>
      <c r="M5" s="13">
        <v>0</v>
      </c>
      <c r="N5" s="13">
        <v>2</v>
      </c>
      <c r="O5" s="13">
        <v>1</v>
      </c>
      <c r="P5" s="13">
        <v>1</v>
      </c>
      <c r="Q5" s="14">
        <v>2</v>
      </c>
    </row>
    <row r="6" spans="1:17" x14ac:dyDescent="0.25">
      <c r="A6" s="31">
        <v>4</v>
      </c>
      <c r="B6" s="32" t="s">
        <v>12</v>
      </c>
      <c r="C6" s="31">
        <f t="shared" si="0"/>
        <v>15</v>
      </c>
      <c r="D6" s="12">
        <v>2</v>
      </c>
      <c r="E6" s="13">
        <v>0</v>
      </c>
      <c r="F6" s="13">
        <v>2</v>
      </c>
      <c r="G6" s="13">
        <v>0</v>
      </c>
      <c r="H6" s="13">
        <v>0</v>
      </c>
      <c r="I6" s="13">
        <v>2</v>
      </c>
      <c r="J6" s="13">
        <v>2</v>
      </c>
      <c r="K6" s="13">
        <v>1</v>
      </c>
      <c r="L6" s="13">
        <v>2</v>
      </c>
      <c r="M6" s="13">
        <v>2</v>
      </c>
      <c r="N6" s="13">
        <v>0</v>
      </c>
      <c r="O6" s="13">
        <v>0</v>
      </c>
      <c r="P6" s="13">
        <v>0</v>
      </c>
      <c r="Q6" s="14">
        <v>2</v>
      </c>
    </row>
    <row r="7" spans="1:17" x14ac:dyDescent="0.25">
      <c r="A7" s="20">
        <v>5</v>
      </c>
      <c r="B7" s="21" t="s">
        <v>3</v>
      </c>
      <c r="C7" s="11">
        <f t="shared" si="0"/>
        <v>11</v>
      </c>
      <c r="D7" s="12">
        <v>0</v>
      </c>
      <c r="E7" s="13">
        <v>0</v>
      </c>
      <c r="F7" s="13">
        <v>0</v>
      </c>
      <c r="G7" s="13">
        <v>2</v>
      </c>
      <c r="H7" s="13">
        <v>1</v>
      </c>
      <c r="I7" s="13">
        <v>2</v>
      </c>
      <c r="J7" s="13">
        <v>2</v>
      </c>
      <c r="K7" s="13">
        <v>1</v>
      </c>
      <c r="L7" s="28">
        <v>1</v>
      </c>
      <c r="M7" s="13">
        <v>0</v>
      </c>
      <c r="N7" s="13">
        <v>0</v>
      </c>
      <c r="O7" s="13">
        <v>0</v>
      </c>
      <c r="P7" s="13">
        <v>0</v>
      </c>
      <c r="Q7" s="14">
        <v>2</v>
      </c>
    </row>
    <row r="8" spans="1:17" x14ac:dyDescent="0.25">
      <c r="A8" s="31">
        <v>6</v>
      </c>
      <c r="B8" s="32" t="s">
        <v>9</v>
      </c>
      <c r="C8" s="31">
        <f t="shared" si="0"/>
        <v>10</v>
      </c>
      <c r="D8" s="12">
        <v>2</v>
      </c>
      <c r="E8" s="13">
        <v>0</v>
      </c>
      <c r="F8" s="13">
        <v>1</v>
      </c>
      <c r="G8" s="13">
        <v>0</v>
      </c>
      <c r="H8" s="13">
        <v>1</v>
      </c>
      <c r="I8" s="13">
        <v>0</v>
      </c>
      <c r="J8" s="13">
        <v>2</v>
      </c>
      <c r="K8" s="13">
        <v>1</v>
      </c>
      <c r="L8" s="13">
        <v>1</v>
      </c>
      <c r="M8" s="13">
        <v>0</v>
      </c>
      <c r="N8" s="13">
        <v>0</v>
      </c>
      <c r="O8" s="13">
        <v>0</v>
      </c>
      <c r="P8" s="13">
        <v>0</v>
      </c>
      <c r="Q8" s="14">
        <v>2</v>
      </c>
    </row>
    <row r="9" spans="1:17" x14ac:dyDescent="0.25">
      <c r="A9" s="31">
        <v>6</v>
      </c>
      <c r="B9" s="32" t="s">
        <v>11</v>
      </c>
      <c r="C9" s="31">
        <f t="shared" si="0"/>
        <v>10</v>
      </c>
      <c r="D9" s="12">
        <v>2</v>
      </c>
      <c r="E9" s="13">
        <v>0</v>
      </c>
      <c r="F9" s="13">
        <v>2</v>
      </c>
      <c r="G9" s="13">
        <v>0</v>
      </c>
      <c r="H9" s="13">
        <v>0</v>
      </c>
      <c r="I9" s="13">
        <v>0</v>
      </c>
      <c r="J9" s="13">
        <v>2</v>
      </c>
      <c r="K9" s="13">
        <v>1</v>
      </c>
      <c r="L9" s="13">
        <v>1</v>
      </c>
      <c r="M9" s="13">
        <v>0</v>
      </c>
      <c r="N9" s="13">
        <v>2</v>
      </c>
      <c r="O9" s="13">
        <v>0</v>
      </c>
      <c r="P9" s="13">
        <v>0</v>
      </c>
      <c r="Q9" s="14">
        <v>0</v>
      </c>
    </row>
    <row r="10" spans="1:17" ht="15.75" thickBot="1" x14ac:dyDescent="0.3">
      <c r="A10" s="22">
        <v>8</v>
      </c>
      <c r="B10" s="23" t="s">
        <v>8</v>
      </c>
      <c r="C10" s="15">
        <f t="shared" si="0"/>
        <v>9</v>
      </c>
      <c r="D10" s="16">
        <v>2</v>
      </c>
      <c r="E10" s="17">
        <v>0</v>
      </c>
      <c r="F10" s="17">
        <v>2</v>
      </c>
      <c r="G10" s="17">
        <v>1</v>
      </c>
      <c r="H10" s="17">
        <v>0</v>
      </c>
      <c r="I10" s="17">
        <v>0</v>
      </c>
      <c r="J10" s="17">
        <v>2</v>
      </c>
      <c r="K10" s="17">
        <v>1</v>
      </c>
      <c r="L10" s="17">
        <v>1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</row>
    <row r="11" spans="1:17" ht="15.75" thickBot="1" x14ac:dyDescent="0.3">
      <c r="B11" s="24" t="s">
        <v>5</v>
      </c>
      <c r="C11" s="1">
        <f t="shared" ref="C11" si="1">SUM(D11:Q11)</f>
        <v>30</v>
      </c>
      <c r="D11" s="25">
        <v>2</v>
      </c>
      <c r="E11" s="26">
        <v>2</v>
      </c>
      <c r="F11" s="26">
        <v>2</v>
      </c>
      <c r="G11" s="26">
        <v>2</v>
      </c>
      <c r="H11" s="26">
        <v>2</v>
      </c>
      <c r="I11" s="26">
        <v>2</v>
      </c>
      <c r="J11" s="26">
        <v>3</v>
      </c>
      <c r="K11" s="26">
        <v>2</v>
      </c>
      <c r="L11" s="26">
        <v>2</v>
      </c>
      <c r="M11" s="26">
        <v>2</v>
      </c>
      <c r="N11" s="26">
        <v>2</v>
      </c>
      <c r="O11" s="26">
        <v>3</v>
      </c>
      <c r="P11" s="26">
        <v>2</v>
      </c>
      <c r="Q11" s="27">
        <v>2</v>
      </c>
    </row>
  </sheetData>
  <sortState ref="B3:Q10">
    <sortCondition descending="1" ref="C3:C10"/>
  </sortState>
  <mergeCells count="1">
    <mergeCell ref="A1:Q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L23" sqref="L23"/>
    </sheetView>
  </sheetViews>
  <sheetFormatPr defaultRowHeight="15" x14ac:dyDescent="0.25"/>
  <cols>
    <col min="1" max="1" width="7.7109375" style="19" customWidth="1"/>
    <col min="2" max="2" width="16.28515625" customWidth="1"/>
    <col min="3" max="15" width="6.7109375" style="19" customWidth="1"/>
    <col min="16" max="19" width="8.85546875" style="37"/>
    <col min="20" max="20" width="8.85546875" style="19"/>
    <col min="256" max="256" width="7.7109375" customWidth="1"/>
    <col min="257" max="257" width="16.28515625" customWidth="1"/>
    <col min="258" max="272" width="6.7109375" customWidth="1"/>
    <col min="512" max="512" width="7.7109375" customWidth="1"/>
    <col min="513" max="513" width="16.28515625" customWidth="1"/>
    <col min="514" max="528" width="6.7109375" customWidth="1"/>
    <col min="768" max="768" width="7.7109375" customWidth="1"/>
    <col min="769" max="769" width="16.28515625" customWidth="1"/>
    <col min="770" max="784" width="6.7109375" customWidth="1"/>
    <col min="1024" max="1024" width="7.7109375" customWidth="1"/>
    <col min="1025" max="1025" width="16.28515625" customWidth="1"/>
    <col min="1026" max="1040" width="6.7109375" customWidth="1"/>
    <col min="1280" max="1280" width="7.7109375" customWidth="1"/>
    <col min="1281" max="1281" width="16.28515625" customWidth="1"/>
    <col min="1282" max="1296" width="6.7109375" customWidth="1"/>
    <col min="1536" max="1536" width="7.7109375" customWidth="1"/>
    <col min="1537" max="1537" width="16.28515625" customWidth="1"/>
    <col min="1538" max="1552" width="6.7109375" customWidth="1"/>
    <col min="1792" max="1792" width="7.7109375" customWidth="1"/>
    <col min="1793" max="1793" width="16.28515625" customWidth="1"/>
    <col min="1794" max="1808" width="6.7109375" customWidth="1"/>
    <col min="2048" max="2048" width="7.7109375" customWidth="1"/>
    <col min="2049" max="2049" width="16.28515625" customWidth="1"/>
    <col min="2050" max="2064" width="6.7109375" customWidth="1"/>
    <col min="2304" max="2304" width="7.7109375" customWidth="1"/>
    <col min="2305" max="2305" width="16.28515625" customWidth="1"/>
    <col min="2306" max="2320" width="6.7109375" customWidth="1"/>
    <col min="2560" max="2560" width="7.7109375" customWidth="1"/>
    <col min="2561" max="2561" width="16.28515625" customWidth="1"/>
    <col min="2562" max="2576" width="6.7109375" customWidth="1"/>
    <col min="2816" max="2816" width="7.7109375" customWidth="1"/>
    <col min="2817" max="2817" width="16.28515625" customWidth="1"/>
    <col min="2818" max="2832" width="6.7109375" customWidth="1"/>
    <col min="3072" max="3072" width="7.7109375" customWidth="1"/>
    <col min="3073" max="3073" width="16.28515625" customWidth="1"/>
    <col min="3074" max="3088" width="6.7109375" customWidth="1"/>
    <col min="3328" max="3328" width="7.7109375" customWidth="1"/>
    <col min="3329" max="3329" width="16.28515625" customWidth="1"/>
    <col min="3330" max="3344" width="6.7109375" customWidth="1"/>
    <col min="3584" max="3584" width="7.7109375" customWidth="1"/>
    <col min="3585" max="3585" width="16.28515625" customWidth="1"/>
    <col min="3586" max="3600" width="6.7109375" customWidth="1"/>
    <col min="3840" max="3840" width="7.7109375" customWidth="1"/>
    <col min="3841" max="3841" width="16.28515625" customWidth="1"/>
    <col min="3842" max="3856" width="6.7109375" customWidth="1"/>
    <col min="4096" max="4096" width="7.7109375" customWidth="1"/>
    <col min="4097" max="4097" width="16.28515625" customWidth="1"/>
    <col min="4098" max="4112" width="6.7109375" customWidth="1"/>
    <col min="4352" max="4352" width="7.7109375" customWidth="1"/>
    <col min="4353" max="4353" width="16.28515625" customWidth="1"/>
    <col min="4354" max="4368" width="6.7109375" customWidth="1"/>
    <col min="4608" max="4608" width="7.7109375" customWidth="1"/>
    <col min="4609" max="4609" width="16.28515625" customWidth="1"/>
    <col min="4610" max="4624" width="6.7109375" customWidth="1"/>
    <col min="4864" max="4864" width="7.7109375" customWidth="1"/>
    <col min="4865" max="4865" width="16.28515625" customWidth="1"/>
    <col min="4866" max="4880" width="6.7109375" customWidth="1"/>
    <col min="5120" max="5120" width="7.7109375" customWidth="1"/>
    <col min="5121" max="5121" width="16.28515625" customWidth="1"/>
    <col min="5122" max="5136" width="6.7109375" customWidth="1"/>
    <col min="5376" max="5376" width="7.7109375" customWidth="1"/>
    <col min="5377" max="5377" width="16.28515625" customWidth="1"/>
    <col min="5378" max="5392" width="6.7109375" customWidth="1"/>
    <col min="5632" max="5632" width="7.7109375" customWidth="1"/>
    <col min="5633" max="5633" width="16.28515625" customWidth="1"/>
    <col min="5634" max="5648" width="6.7109375" customWidth="1"/>
    <col min="5888" max="5888" width="7.7109375" customWidth="1"/>
    <col min="5889" max="5889" width="16.28515625" customWidth="1"/>
    <col min="5890" max="5904" width="6.7109375" customWidth="1"/>
    <col min="6144" max="6144" width="7.7109375" customWidth="1"/>
    <col min="6145" max="6145" width="16.28515625" customWidth="1"/>
    <col min="6146" max="6160" width="6.7109375" customWidth="1"/>
    <col min="6400" max="6400" width="7.7109375" customWidth="1"/>
    <col min="6401" max="6401" width="16.28515625" customWidth="1"/>
    <col min="6402" max="6416" width="6.7109375" customWidth="1"/>
    <col min="6656" max="6656" width="7.7109375" customWidth="1"/>
    <col min="6657" max="6657" width="16.28515625" customWidth="1"/>
    <col min="6658" max="6672" width="6.7109375" customWidth="1"/>
    <col min="6912" max="6912" width="7.7109375" customWidth="1"/>
    <col min="6913" max="6913" width="16.28515625" customWidth="1"/>
    <col min="6914" max="6928" width="6.7109375" customWidth="1"/>
    <col min="7168" max="7168" width="7.7109375" customWidth="1"/>
    <col min="7169" max="7169" width="16.28515625" customWidth="1"/>
    <col min="7170" max="7184" width="6.7109375" customWidth="1"/>
    <col min="7424" max="7424" width="7.7109375" customWidth="1"/>
    <col min="7425" max="7425" width="16.28515625" customWidth="1"/>
    <col min="7426" max="7440" width="6.7109375" customWidth="1"/>
    <col min="7680" max="7680" width="7.7109375" customWidth="1"/>
    <col min="7681" max="7681" width="16.28515625" customWidth="1"/>
    <col min="7682" max="7696" width="6.7109375" customWidth="1"/>
    <col min="7936" max="7936" width="7.7109375" customWidth="1"/>
    <col min="7937" max="7937" width="16.28515625" customWidth="1"/>
    <col min="7938" max="7952" width="6.7109375" customWidth="1"/>
    <col min="8192" max="8192" width="7.7109375" customWidth="1"/>
    <col min="8193" max="8193" width="16.28515625" customWidth="1"/>
    <col min="8194" max="8208" width="6.7109375" customWidth="1"/>
    <col min="8448" max="8448" width="7.7109375" customWidth="1"/>
    <col min="8449" max="8449" width="16.28515625" customWidth="1"/>
    <col min="8450" max="8464" width="6.7109375" customWidth="1"/>
    <col min="8704" max="8704" width="7.7109375" customWidth="1"/>
    <col min="8705" max="8705" width="16.28515625" customWidth="1"/>
    <col min="8706" max="8720" width="6.7109375" customWidth="1"/>
    <col min="8960" max="8960" width="7.7109375" customWidth="1"/>
    <col min="8961" max="8961" width="16.28515625" customWidth="1"/>
    <col min="8962" max="8976" width="6.7109375" customWidth="1"/>
    <col min="9216" max="9216" width="7.7109375" customWidth="1"/>
    <col min="9217" max="9217" width="16.28515625" customWidth="1"/>
    <col min="9218" max="9232" width="6.7109375" customWidth="1"/>
    <col min="9472" max="9472" width="7.7109375" customWidth="1"/>
    <col min="9473" max="9473" width="16.28515625" customWidth="1"/>
    <col min="9474" max="9488" width="6.7109375" customWidth="1"/>
    <col min="9728" max="9728" width="7.7109375" customWidth="1"/>
    <col min="9729" max="9729" width="16.28515625" customWidth="1"/>
    <col min="9730" max="9744" width="6.7109375" customWidth="1"/>
    <col min="9984" max="9984" width="7.7109375" customWidth="1"/>
    <col min="9985" max="9985" width="16.28515625" customWidth="1"/>
    <col min="9986" max="10000" width="6.7109375" customWidth="1"/>
    <col min="10240" max="10240" width="7.7109375" customWidth="1"/>
    <col min="10241" max="10241" width="16.28515625" customWidth="1"/>
    <col min="10242" max="10256" width="6.7109375" customWidth="1"/>
    <col min="10496" max="10496" width="7.7109375" customWidth="1"/>
    <col min="10497" max="10497" width="16.28515625" customWidth="1"/>
    <col min="10498" max="10512" width="6.7109375" customWidth="1"/>
    <col min="10752" max="10752" width="7.7109375" customWidth="1"/>
    <col min="10753" max="10753" width="16.28515625" customWidth="1"/>
    <col min="10754" max="10768" width="6.7109375" customWidth="1"/>
    <col min="11008" max="11008" width="7.7109375" customWidth="1"/>
    <col min="11009" max="11009" width="16.28515625" customWidth="1"/>
    <col min="11010" max="11024" width="6.7109375" customWidth="1"/>
    <col min="11264" max="11264" width="7.7109375" customWidth="1"/>
    <col min="11265" max="11265" width="16.28515625" customWidth="1"/>
    <col min="11266" max="11280" width="6.7109375" customWidth="1"/>
    <col min="11520" max="11520" width="7.7109375" customWidth="1"/>
    <col min="11521" max="11521" width="16.28515625" customWidth="1"/>
    <col min="11522" max="11536" width="6.7109375" customWidth="1"/>
    <col min="11776" max="11776" width="7.7109375" customWidth="1"/>
    <col min="11777" max="11777" width="16.28515625" customWidth="1"/>
    <col min="11778" max="11792" width="6.7109375" customWidth="1"/>
    <col min="12032" max="12032" width="7.7109375" customWidth="1"/>
    <col min="12033" max="12033" width="16.28515625" customWidth="1"/>
    <col min="12034" max="12048" width="6.7109375" customWidth="1"/>
    <col min="12288" max="12288" width="7.7109375" customWidth="1"/>
    <col min="12289" max="12289" width="16.28515625" customWidth="1"/>
    <col min="12290" max="12304" width="6.7109375" customWidth="1"/>
    <col min="12544" max="12544" width="7.7109375" customWidth="1"/>
    <col min="12545" max="12545" width="16.28515625" customWidth="1"/>
    <col min="12546" max="12560" width="6.7109375" customWidth="1"/>
    <col min="12800" max="12800" width="7.7109375" customWidth="1"/>
    <col min="12801" max="12801" width="16.28515625" customWidth="1"/>
    <col min="12802" max="12816" width="6.7109375" customWidth="1"/>
    <col min="13056" max="13056" width="7.7109375" customWidth="1"/>
    <col min="13057" max="13057" width="16.28515625" customWidth="1"/>
    <col min="13058" max="13072" width="6.7109375" customWidth="1"/>
    <col min="13312" max="13312" width="7.7109375" customWidth="1"/>
    <col min="13313" max="13313" width="16.28515625" customWidth="1"/>
    <col min="13314" max="13328" width="6.7109375" customWidth="1"/>
    <col min="13568" max="13568" width="7.7109375" customWidth="1"/>
    <col min="13569" max="13569" width="16.28515625" customWidth="1"/>
    <col min="13570" max="13584" width="6.7109375" customWidth="1"/>
    <col min="13824" max="13824" width="7.7109375" customWidth="1"/>
    <col min="13825" max="13825" width="16.28515625" customWidth="1"/>
    <col min="13826" max="13840" width="6.7109375" customWidth="1"/>
    <col min="14080" max="14080" width="7.7109375" customWidth="1"/>
    <col min="14081" max="14081" width="16.28515625" customWidth="1"/>
    <col min="14082" max="14096" width="6.7109375" customWidth="1"/>
    <col min="14336" max="14336" width="7.7109375" customWidth="1"/>
    <col min="14337" max="14337" width="16.28515625" customWidth="1"/>
    <col min="14338" max="14352" width="6.7109375" customWidth="1"/>
    <col min="14592" max="14592" width="7.7109375" customWidth="1"/>
    <col min="14593" max="14593" width="16.28515625" customWidth="1"/>
    <col min="14594" max="14608" width="6.7109375" customWidth="1"/>
    <col min="14848" max="14848" width="7.7109375" customWidth="1"/>
    <col min="14849" max="14849" width="16.28515625" customWidth="1"/>
    <col min="14850" max="14864" width="6.7109375" customWidth="1"/>
    <col min="15104" max="15104" width="7.7109375" customWidth="1"/>
    <col min="15105" max="15105" width="16.28515625" customWidth="1"/>
    <col min="15106" max="15120" width="6.7109375" customWidth="1"/>
    <col min="15360" max="15360" width="7.7109375" customWidth="1"/>
    <col min="15361" max="15361" width="16.28515625" customWidth="1"/>
    <col min="15362" max="15376" width="6.7109375" customWidth="1"/>
    <col min="15616" max="15616" width="7.7109375" customWidth="1"/>
    <col min="15617" max="15617" width="16.28515625" customWidth="1"/>
    <col min="15618" max="15632" width="6.7109375" customWidth="1"/>
    <col min="15872" max="15872" width="7.7109375" customWidth="1"/>
    <col min="15873" max="15873" width="16.28515625" customWidth="1"/>
    <col min="15874" max="15888" width="6.7109375" customWidth="1"/>
    <col min="16128" max="16128" width="7.7109375" customWidth="1"/>
    <col min="16129" max="16129" width="16.28515625" customWidth="1"/>
    <col min="16130" max="16144" width="6.7109375" customWidth="1"/>
  </cols>
  <sheetData>
    <row r="1" spans="1:20" ht="15.75" thickBot="1" x14ac:dyDescent="0.3">
      <c r="A1" s="87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/>
    </row>
    <row r="2" spans="1:20" ht="15.75" thickBot="1" x14ac:dyDescent="0.3">
      <c r="A2" s="1" t="s">
        <v>0</v>
      </c>
      <c r="B2" s="2" t="s">
        <v>1</v>
      </c>
      <c r="C2" s="3" t="s">
        <v>2</v>
      </c>
      <c r="D2" s="4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5">
        <v>11</v>
      </c>
      <c r="O2" s="33">
        <v>12</v>
      </c>
      <c r="P2" s="38" t="s">
        <v>14</v>
      </c>
      <c r="Q2" s="46" t="s">
        <v>15</v>
      </c>
      <c r="R2" s="45" t="s">
        <v>17</v>
      </c>
      <c r="S2" s="38" t="s">
        <v>16</v>
      </c>
    </row>
    <row r="3" spans="1:20" x14ac:dyDescent="0.25">
      <c r="A3" s="59">
        <v>1</v>
      </c>
      <c r="B3" s="43" t="s">
        <v>10</v>
      </c>
      <c r="C3" s="7">
        <f t="shared" ref="C3:C10" si="0">SUM(D3:O3)</f>
        <v>26</v>
      </c>
      <c r="D3" s="8">
        <v>2</v>
      </c>
      <c r="E3" s="9">
        <v>2</v>
      </c>
      <c r="F3" s="9">
        <v>2</v>
      </c>
      <c r="G3" s="9">
        <v>4</v>
      </c>
      <c r="H3" s="9">
        <v>2</v>
      </c>
      <c r="I3" s="9">
        <v>2</v>
      </c>
      <c r="J3" s="9">
        <v>2</v>
      </c>
      <c r="K3" s="9">
        <v>2</v>
      </c>
      <c r="L3" s="9">
        <v>2</v>
      </c>
      <c r="M3" s="9">
        <v>0</v>
      </c>
      <c r="N3" s="9">
        <v>4</v>
      </c>
      <c r="O3" s="34">
        <v>2</v>
      </c>
      <c r="P3" s="7">
        <v>18</v>
      </c>
      <c r="Q3" s="48">
        <f>P3+C3</f>
        <v>44</v>
      </c>
      <c r="R3" s="53" t="s">
        <v>19</v>
      </c>
      <c r="S3" s="54">
        <v>2</v>
      </c>
      <c r="T3" s="57" t="s">
        <v>20</v>
      </c>
    </row>
    <row r="4" spans="1:20" x14ac:dyDescent="0.25">
      <c r="A4" s="20">
        <v>2</v>
      </c>
      <c r="B4" s="21" t="s">
        <v>4</v>
      </c>
      <c r="C4" s="11">
        <f t="shared" si="0"/>
        <v>25</v>
      </c>
      <c r="D4" s="12">
        <v>2</v>
      </c>
      <c r="E4" s="13">
        <v>2</v>
      </c>
      <c r="F4" s="13">
        <v>2</v>
      </c>
      <c r="G4" s="13">
        <v>4</v>
      </c>
      <c r="H4" s="13">
        <v>2</v>
      </c>
      <c r="I4" s="13">
        <v>3</v>
      </c>
      <c r="J4" s="13">
        <v>2</v>
      </c>
      <c r="K4" s="13">
        <v>0</v>
      </c>
      <c r="L4" s="13">
        <v>2</v>
      </c>
      <c r="M4" s="13">
        <v>0</v>
      </c>
      <c r="N4" s="13">
        <v>4</v>
      </c>
      <c r="O4" s="35">
        <v>2</v>
      </c>
      <c r="P4" s="11">
        <v>19</v>
      </c>
      <c r="Q4" s="47">
        <f t="shared" ref="Q4:Q10" si="1">P4+C4</f>
        <v>44</v>
      </c>
      <c r="R4" s="50" t="s">
        <v>18</v>
      </c>
      <c r="S4" s="55">
        <v>1</v>
      </c>
      <c r="T4" s="39" t="s">
        <v>21</v>
      </c>
    </row>
    <row r="5" spans="1:20" x14ac:dyDescent="0.25">
      <c r="A5" s="20">
        <v>3</v>
      </c>
      <c r="B5" s="21" t="s">
        <v>7</v>
      </c>
      <c r="C5" s="11">
        <f t="shared" si="0"/>
        <v>22</v>
      </c>
      <c r="D5" s="12">
        <v>2</v>
      </c>
      <c r="E5" s="13">
        <v>0</v>
      </c>
      <c r="F5" s="13">
        <v>2</v>
      </c>
      <c r="G5" s="13">
        <v>4</v>
      </c>
      <c r="H5" s="13">
        <v>2</v>
      </c>
      <c r="I5" s="13">
        <v>2</v>
      </c>
      <c r="J5" s="13">
        <v>2</v>
      </c>
      <c r="K5" s="13">
        <v>2</v>
      </c>
      <c r="L5" s="13">
        <v>0</v>
      </c>
      <c r="M5" s="13">
        <v>0</v>
      </c>
      <c r="N5" s="13">
        <v>4</v>
      </c>
      <c r="O5" s="35">
        <v>2</v>
      </c>
      <c r="P5" s="11">
        <v>21</v>
      </c>
      <c r="Q5" s="47">
        <f t="shared" si="1"/>
        <v>43</v>
      </c>
      <c r="R5" s="51"/>
      <c r="S5" s="55">
        <v>3</v>
      </c>
      <c r="T5" s="58" t="s">
        <v>20</v>
      </c>
    </row>
    <row r="6" spans="1:20" x14ac:dyDescent="0.25">
      <c r="A6" s="20">
        <v>4</v>
      </c>
      <c r="B6" s="21" t="s">
        <v>11</v>
      </c>
      <c r="C6" s="31">
        <f t="shared" si="0"/>
        <v>20</v>
      </c>
      <c r="D6" s="12">
        <v>2</v>
      </c>
      <c r="E6" s="13">
        <v>2</v>
      </c>
      <c r="F6" s="13">
        <v>2</v>
      </c>
      <c r="G6" s="13">
        <v>4</v>
      </c>
      <c r="H6" s="13">
        <v>2</v>
      </c>
      <c r="I6" s="13">
        <v>1</v>
      </c>
      <c r="J6" s="13">
        <v>2</v>
      </c>
      <c r="K6" s="13">
        <v>2</v>
      </c>
      <c r="L6" s="13">
        <v>0</v>
      </c>
      <c r="M6" s="13">
        <v>0</v>
      </c>
      <c r="N6" s="13">
        <v>3</v>
      </c>
      <c r="O6" s="35">
        <v>0</v>
      </c>
      <c r="P6" s="31">
        <v>10</v>
      </c>
      <c r="Q6" s="47">
        <f t="shared" si="1"/>
        <v>30</v>
      </c>
      <c r="R6" s="51">
        <v>1</v>
      </c>
      <c r="S6" s="55">
        <v>4</v>
      </c>
      <c r="T6" s="39" t="s">
        <v>21</v>
      </c>
    </row>
    <row r="7" spans="1:20" x14ac:dyDescent="0.25">
      <c r="A7" s="20">
        <v>5</v>
      </c>
      <c r="B7" s="21" t="s">
        <v>3</v>
      </c>
      <c r="C7" s="11">
        <f t="shared" si="0"/>
        <v>19</v>
      </c>
      <c r="D7" s="12">
        <v>2</v>
      </c>
      <c r="E7" s="13">
        <v>2</v>
      </c>
      <c r="F7" s="13">
        <v>2</v>
      </c>
      <c r="G7" s="13">
        <v>4</v>
      </c>
      <c r="H7" s="13">
        <v>2</v>
      </c>
      <c r="I7" s="13">
        <v>3</v>
      </c>
      <c r="J7" s="13">
        <v>2</v>
      </c>
      <c r="K7" s="13">
        <v>0</v>
      </c>
      <c r="L7" s="28">
        <v>0</v>
      </c>
      <c r="M7" s="13">
        <v>0</v>
      </c>
      <c r="N7" s="13">
        <v>2</v>
      </c>
      <c r="O7" s="35">
        <v>0</v>
      </c>
      <c r="P7" s="11">
        <v>11</v>
      </c>
      <c r="Q7" s="47">
        <f t="shared" si="1"/>
        <v>30</v>
      </c>
      <c r="R7" s="51">
        <v>2</v>
      </c>
      <c r="S7" s="55">
        <v>5</v>
      </c>
      <c r="T7" s="58" t="s">
        <v>20</v>
      </c>
    </row>
    <row r="8" spans="1:20" x14ac:dyDescent="0.25">
      <c r="A8" s="20">
        <v>6</v>
      </c>
      <c r="B8" s="21" t="s">
        <v>8</v>
      </c>
      <c r="C8" s="11">
        <f t="shared" si="0"/>
        <v>18</v>
      </c>
      <c r="D8" s="12">
        <v>2</v>
      </c>
      <c r="E8" s="13">
        <v>2</v>
      </c>
      <c r="F8" s="13">
        <v>0</v>
      </c>
      <c r="G8" s="13">
        <v>2</v>
      </c>
      <c r="H8" s="13">
        <v>2</v>
      </c>
      <c r="I8" s="13">
        <v>1</v>
      </c>
      <c r="J8" s="13">
        <v>2</v>
      </c>
      <c r="K8" s="13">
        <v>2</v>
      </c>
      <c r="L8" s="13">
        <v>2</v>
      </c>
      <c r="M8" s="13">
        <v>0</v>
      </c>
      <c r="N8" s="13">
        <v>3</v>
      </c>
      <c r="O8" s="35">
        <v>0</v>
      </c>
      <c r="P8" s="11">
        <v>9</v>
      </c>
      <c r="Q8" s="47">
        <f t="shared" si="1"/>
        <v>27</v>
      </c>
      <c r="R8" s="51"/>
      <c r="S8" s="55">
        <v>7</v>
      </c>
      <c r="T8" s="39" t="s">
        <v>21</v>
      </c>
    </row>
    <row r="9" spans="1:20" x14ac:dyDescent="0.25">
      <c r="A9" s="20">
        <v>7</v>
      </c>
      <c r="B9" s="21" t="s">
        <v>9</v>
      </c>
      <c r="C9" s="31">
        <f t="shared" si="0"/>
        <v>16</v>
      </c>
      <c r="D9" s="12">
        <v>1</v>
      </c>
      <c r="E9" s="13">
        <v>2</v>
      </c>
      <c r="F9" s="13">
        <v>2</v>
      </c>
      <c r="G9" s="13">
        <v>4</v>
      </c>
      <c r="H9" s="13">
        <v>2</v>
      </c>
      <c r="I9" s="13">
        <v>1</v>
      </c>
      <c r="J9" s="13">
        <v>2</v>
      </c>
      <c r="K9" s="13">
        <v>0</v>
      </c>
      <c r="L9" s="13">
        <v>0</v>
      </c>
      <c r="M9" s="13">
        <v>0</v>
      </c>
      <c r="N9" s="13">
        <v>2</v>
      </c>
      <c r="O9" s="35">
        <v>0</v>
      </c>
      <c r="P9" s="31">
        <v>10</v>
      </c>
      <c r="Q9" s="47">
        <f t="shared" si="1"/>
        <v>26</v>
      </c>
      <c r="R9" s="51"/>
      <c r="S9" s="55">
        <v>8</v>
      </c>
      <c r="T9" s="58" t="s">
        <v>20</v>
      </c>
    </row>
    <row r="10" spans="1:20" ht="15.75" thickBot="1" x14ac:dyDescent="0.3">
      <c r="A10" s="22">
        <v>8</v>
      </c>
      <c r="B10" s="23" t="s">
        <v>12</v>
      </c>
      <c r="C10" s="44">
        <f t="shared" si="0"/>
        <v>15</v>
      </c>
      <c r="D10" s="16">
        <v>2</v>
      </c>
      <c r="E10" s="17">
        <v>2</v>
      </c>
      <c r="F10" s="17">
        <v>2</v>
      </c>
      <c r="G10" s="17">
        <v>0</v>
      </c>
      <c r="H10" s="17">
        <v>2</v>
      </c>
      <c r="I10" s="17">
        <v>0</v>
      </c>
      <c r="J10" s="17">
        <v>2</v>
      </c>
      <c r="K10" s="17">
        <v>0</v>
      </c>
      <c r="L10" s="17">
        <v>0</v>
      </c>
      <c r="M10" s="17">
        <v>0</v>
      </c>
      <c r="N10" s="17">
        <v>3</v>
      </c>
      <c r="O10" s="36">
        <v>2</v>
      </c>
      <c r="P10" s="44">
        <v>15</v>
      </c>
      <c r="Q10" s="49">
        <f t="shared" si="1"/>
        <v>30</v>
      </c>
      <c r="R10" s="52">
        <v>3</v>
      </c>
      <c r="S10" s="56">
        <v>6</v>
      </c>
      <c r="T10" s="40" t="s">
        <v>21</v>
      </c>
    </row>
    <row r="11" spans="1:20" ht="15.75" thickBot="1" x14ac:dyDescent="0.3">
      <c r="B11" s="24" t="s">
        <v>5</v>
      </c>
      <c r="C11" s="1">
        <f t="shared" ref="C11" si="2">SUM(D11:O11)</f>
        <v>30</v>
      </c>
      <c r="D11" s="25">
        <v>2</v>
      </c>
      <c r="E11" s="26">
        <v>2</v>
      </c>
      <c r="F11" s="26">
        <v>2</v>
      </c>
      <c r="G11" s="26">
        <v>4</v>
      </c>
      <c r="H11" s="26">
        <v>2</v>
      </c>
      <c r="I11" s="26">
        <v>4</v>
      </c>
      <c r="J11" s="26">
        <v>2</v>
      </c>
      <c r="K11" s="26">
        <v>2</v>
      </c>
      <c r="L11" s="26">
        <v>2</v>
      </c>
      <c r="M11" s="26">
        <v>2</v>
      </c>
      <c r="N11" s="26">
        <v>4</v>
      </c>
      <c r="O11" s="26">
        <v>2</v>
      </c>
    </row>
  </sheetData>
  <sortState ref="B3:P10">
    <sortCondition descending="1" ref="C3:C10"/>
  </sortState>
  <mergeCells count="1">
    <mergeCell ref="A1:O1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I24" sqref="I24"/>
    </sheetView>
  </sheetViews>
  <sheetFormatPr defaultRowHeight="15" x14ac:dyDescent="0.25"/>
  <cols>
    <col min="2" max="2" width="28.140625" customWidth="1"/>
    <col min="4" max="12" width="9.140625" style="19" customWidth="1"/>
    <col min="258" max="258" width="28.140625" customWidth="1"/>
    <col min="260" max="268" width="9.140625" customWidth="1"/>
    <col min="514" max="514" width="28.140625" customWidth="1"/>
    <col min="516" max="524" width="9.140625" customWidth="1"/>
    <col min="770" max="770" width="28.140625" customWidth="1"/>
    <col min="772" max="780" width="9.140625" customWidth="1"/>
    <col min="1026" max="1026" width="28.140625" customWidth="1"/>
    <col min="1028" max="1036" width="9.140625" customWidth="1"/>
    <col min="1282" max="1282" width="28.140625" customWidth="1"/>
    <col min="1284" max="1292" width="9.140625" customWidth="1"/>
    <col min="1538" max="1538" width="28.140625" customWidth="1"/>
    <col min="1540" max="1548" width="9.140625" customWidth="1"/>
    <col min="1794" max="1794" width="28.140625" customWidth="1"/>
    <col min="1796" max="1804" width="9.140625" customWidth="1"/>
    <col min="2050" max="2050" width="28.140625" customWidth="1"/>
    <col min="2052" max="2060" width="9.140625" customWidth="1"/>
    <col min="2306" max="2306" width="28.140625" customWidth="1"/>
    <col min="2308" max="2316" width="9.140625" customWidth="1"/>
    <col min="2562" max="2562" width="28.140625" customWidth="1"/>
    <col min="2564" max="2572" width="9.140625" customWidth="1"/>
    <col min="2818" max="2818" width="28.140625" customWidth="1"/>
    <col min="2820" max="2828" width="9.140625" customWidth="1"/>
    <col min="3074" max="3074" width="28.140625" customWidth="1"/>
    <col min="3076" max="3084" width="9.140625" customWidth="1"/>
    <col min="3330" max="3330" width="28.140625" customWidth="1"/>
    <col min="3332" max="3340" width="9.140625" customWidth="1"/>
    <col min="3586" max="3586" width="28.140625" customWidth="1"/>
    <col min="3588" max="3596" width="9.140625" customWidth="1"/>
    <col min="3842" max="3842" width="28.140625" customWidth="1"/>
    <col min="3844" max="3852" width="9.140625" customWidth="1"/>
    <col min="4098" max="4098" width="28.140625" customWidth="1"/>
    <col min="4100" max="4108" width="9.140625" customWidth="1"/>
    <col min="4354" max="4354" width="28.140625" customWidth="1"/>
    <col min="4356" max="4364" width="9.140625" customWidth="1"/>
    <col min="4610" max="4610" width="28.140625" customWidth="1"/>
    <col min="4612" max="4620" width="9.140625" customWidth="1"/>
    <col min="4866" max="4866" width="28.140625" customWidth="1"/>
    <col min="4868" max="4876" width="9.140625" customWidth="1"/>
    <col min="5122" max="5122" width="28.140625" customWidth="1"/>
    <col min="5124" max="5132" width="9.140625" customWidth="1"/>
    <col min="5378" max="5378" width="28.140625" customWidth="1"/>
    <col min="5380" max="5388" width="9.140625" customWidth="1"/>
    <col min="5634" max="5634" width="28.140625" customWidth="1"/>
    <col min="5636" max="5644" width="9.140625" customWidth="1"/>
    <col min="5890" max="5890" width="28.140625" customWidth="1"/>
    <col min="5892" max="5900" width="9.140625" customWidth="1"/>
    <col min="6146" max="6146" width="28.140625" customWidth="1"/>
    <col min="6148" max="6156" width="9.140625" customWidth="1"/>
    <col min="6402" max="6402" width="28.140625" customWidth="1"/>
    <col min="6404" max="6412" width="9.140625" customWidth="1"/>
    <col min="6658" max="6658" width="28.140625" customWidth="1"/>
    <col min="6660" max="6668" width="9.140625" customWidth="1"/>
    <col min="6914" max="6914" width="28.140625" customWidth="1"/>
    <col min="6916" max="6924" width="9.140625" customWidth="1"/>
    <col min="7170" max="7170" width="28.140625" customWidth="1"/>
    <col min="7172" max="7180" width="9.140625" customWidth="1"/>
    <col min="7426" max="7426" width="28.140625" customWidth="1"/>
    <col min="7428" max="7436" width="9.140625" customWidth="1"/>
    <col min="7682" max="7682" width="28.140625" customWidth="1"/>
    <col min="7684" max="7692" width="9.140625" customWidth="1"/>
    <col min="7938" max="7938" width="28.140625" customWidth="1"/>
    <col min="7940" max="7948" width="9.140625" customWidth="1"/>
    <col min="8194" max="8194" width="28.140625" customWidth="1"/>
    <col min="8196" max="8204" width="9.140625" customWidth="1"/>
    <col min="8450" max="8450" width="28.140625" customWidth="1"/>
    <col min="8452" max="8460" width="9.140625" customWidth="1"/>
    <col min="8706" max="8706" width="28.140625" customWidth="1"/>
    <col min="8708" max="8716" width="9.140625" customWidth="1"/>
    <col min="8962" max="8962" width="28.140625" customWidth="1"/>
    <col min="8964" max="8972" width="9.140625" customWidth="1"/>
    <col min="9218" max="9218" width="28.140625" customWidth="1"/>
    <col min="9220" max="9228" width="9.140625" customWidth="1"/>
    <col min="9474" max="9474" width="28.140625" customWidth="1"/>
    <col min="9476" max="9484" width="9.140625" customWidth="1"/>
    <col min="9730" max="9730" width="28.140625" customWidth="1"/>
    <col min="9732" max="9740" width="9.140625" customWidth="1"/>
    <col min="9986" max="9986" width="28.140625" customWidth="1"/>
    <col min="9988" max="9996" width="9.140625" customWidth="1"/>
    <col min="10242" max="10242" width="28.140625" customWidth="1"/>
    <col min="10244" max="10252" width="9.140625" customWidth="1"/>
    <col min="10498" max="10498" width="28.140625" customWidth="1"/>
    <col min="10500" max="10508" width="9.140625" customWidth="1"/>
    <col min="10754" max="10754" width="28.140625" customWidth="1"/>
    <col min="10756" max="10764" width="9.140625" customWidth="1"/>
    <col min="11010" max="11010" width="28.140625" customWidth="1"/>
    <col min="11012" max="11020" width="9.140625" customWidth="1"/>
    <col min="11266" max="11266" width="28.140625" customWidth="1"/>
    <col min="11268" max="11276" width="9.140625" customWidth="1"/>
    <col min="11522" max="11522" width="28.140625" customWidth="1"/>
    <col min="11524" max="11532" width="9.140625" customWidth="1"/>
    <col min="11778" max="11778" width="28.140625" customWidth="1"/>
    <col min="11780" max="11788" width="9.140625" customWidth="1"/>
    <col min="12034" max="12034" width="28.140625" customWidth="1"/>
    <col min="12036" max="12044" width="9.140625" customWidth="1"/>
    <col min="12290" max="12290" width="28.140625" customWidth="1"/>
    <col min="12292" max="12300" width="9.140625" customWidth="1"/>
    <col min="12546" max="12546" width="28.140625" customWidth="1"/>
    <col min="12548" max="12556" width="9.140625" customWidth="1"/>
    <col min="12802" max="12802" width="28.140625" customWidth="1"/>
    <col min="12804" max="12812" width="9.140625" customWidth="1"/>
    <col min="13058" max="13058" width="28.140625" customWidth="1"/>
    <col min="13060" max="13068" width="9.140625" customWidth="1"/>
    <col min="13314" max="13314" width="28.140625" customWidth="1"/>
    <col min="13316" max="13324" width="9.140625" customWidth="1"/>
    <col min="13570" max="13570" width="28.140625" customWidth="1"/>
    <col min="13572" max="13580" width="9.140625" customWidth="1"/>
    <col min="13826" max="13826" width="28.140625" customWidth="1"/>
    <col min="13828" max="13836" width="9.140625" customWidth="1"/>
    <col min="14082" max="14082" width="28.140625" customWidth="1"/>
    <col min="14084" max="14092" width="9.140625" customWidth="1"/>
    <col min="14338" max="14338" width="28.140625" customWidth="1"/>
    <col min="14340" max="14348" width="9.140625" customWidth="1"/>
    <col min="14594" max="14594" width="28.140625" customWidth="1"/>
    <col min="14596" max="14604" width="9.140625" customWidth="1"/>
    <col min="14850" max="14850" width="28.140625" customWidth="1"/>
    <col min="14852" max="14860" width="9.140625" customWidth="1"/>
    <col min="15106" max="15106" width="28.140625" customWidth="1"/>
    <col min="15108" max="15116" width="9.140625" customWidth="1"/>
    <col min="15362" max="15362" width="28.140625" customWidth="1"/>
    <col min="15364" max="15372" width="9.140625" customWidth="1"/>
    <col min="15618" max="15618" width="28.140625" customWidth="1"/>
    <col min="15620" max="15628" width="9.140625" customWidth="1"/>
    <col min="15874" max="15874" width="28.140625" customWidth="1"/>
    <col min="15876" max="15884" width="9.140625" customWidth="1"/>
    <col min="16130" max="16130" width="28.140625" customWidth="1"/>
    <col min="16132" max="16140" width="9.140625" customWidth="1"/>
  </cols>
  <sheetData>
    <row r="1" spans="1:12" ht="15.75" thickBot="1" x14ac:dyDescent="0.3">
      <c r="A1" s="87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2" ht="15.75" thickBot="1" x14ac:dyDescent="0.3">
      <c r="A2" s="1" t="s">
        <v>16</v>
      </c>
      <c r="B2" s="2" t="s">
        <v>1</v>
      </c>
      <c r="C2" s="41" t="s">
        <v>22</v>
      </c>
      <c r="D2" s="1">
        <v>1</v>
      </c>
      <c r="E2" s="42">
        <v>2</v>
      </c>
      <c r="F2" s="1" t="s">
        <v>23</v>
      </c>
      <c r="G2" s="42">
        <v>3</v>
      </c>
      <c r="H2" s="41">
        <v>4</v>
      </c>
      <c r="I2" s="1" t="s">
        <v>24</v>
      </c>
      <c r="J2" s="1">
        <v>5</v>
      </c>
      <c r="K2" s="42" t="s">
        <v>25</v>
      </c>
    </row>
    <row r="3" spans="1:12" ht="15.75" thickBot="1" x14ac:dyDescent="0.3">
      <c r="A3" s="11">
        <v>1</v>
      </c>
      <c r="B3" s="73" t="s">
        <v>28</v>
      </c>
      <c r="C3" s="84">
        <f>SUM(D3:K3)</f>
        <v>33</v>
      </c>
      <c r="D3" s="74">
        <v>1</v>
      </c>
      <c r="E3" s="80">
        <v>2</v>
      </c>
      <c r="F3" s="74">
        <v>9</v>
      </c>
      <c r="G3" s="80">
        <v>2</v>
      </c>
      <c r="H3" s="74">
        <v>0</v>
      </c>
      <c r="I3" s="80">
        <v>8</v>
      </c>
      <c r="J3" s="74">
        <v>1</v>
      </c>
      <c r="K3" s="75">
        <v>10</v>
      </c>
      <c r="L3" s="1" t="s">
        <v>26</v>
      </c>
    </row>
    <row r="4" spans="1:12" ht="15.75" thickBot="1" x14ac:dyDescent="0.3">
      <c r="A4" s="11">
        <v>2</v>
      </c>
      <c r="B4" s="62" t="s">
        <v>29</v>
      </c>
      <c r="C4" s="85">
        <f>SUM(D4:K4)</f>
        <v>28.5</v>
      </c>
      <c r="D4" s="63">
        <v>2</v>
      </c>
      <c r="E4" s="81">
        <v>2</v>
      </c>
      <c r="F4" s="63">
        <v>9</v>
      </c>
      <c r="G4" s="81">
        <v>0</v>
      </c>
      <c r="H4" s="63">
        <v>0</v>
      </c>
      <c r="I4" s="81">
        <v>8</v>
      </c>
      <c r="J4" s="63">
        <v>0</v>
      </c>
      <c r="K4" s="64">
        <v>7.5</v>
      </c>
      <c r="L4" s="1" t="s">
        <v>26</v>
      </c>
    </row>
    <row r="5" spans="1:12" x14ac:dyDescent="0.25">
      <c r="A5" s="63">
        <v>3</v>
      </c>
      <c r="B5" s="21" t="s">
        <v>30</v>
      </c>
      <c r="C5" s="85">
        <f>SUM(D5:K5)</f>
        <v>28</v>
      </c>
      <c r="D5" s="63">
        <v>1</v>
      </c>
      <c r="E5" s="81">
        <v>1</v>
      </c>
      <c r="F5" s="63">
        <v>8</v>
      </c>
      <c r="G5" s="81">
        <v>0</v>
      </c>
      <c r="H5" s="63">
        <v>0.5</v>
      </c>
      <c r="I5" s="81">
        <v>7</v>
      </c>
      <c r="J5" s="63">
        <v>2</v>
      </c>
      <c r="K5" s="64">
        <v>8.5</v>
      </c>
    </row>
    <row r="6" spans="1:12" ht="15.75" thickBot="1" x14ac:dyDescent="0.3">
      <c r="A6" s="68">
        <v>4</v>
      </c>
      <c r="B6" s="69" t="s">
        <v>31</v>
      </c>
      <c r="C6" s="86">
        <f>SUM(D6:K6)</f>
        <v>26.5</v>
      </c>
      <c r="D6" s="68">
        <v>1</v>
      </c>
      <c r="E6" s="82">
        <v>2</v>
      </c>
      <c r="F6" s="68">
        <v>8</v>
      </c>
      <c r="G6" s="82">
        <v>0</v>
      </c>
      <c r="H6" s="68">
        <v>1</v>
      </c>
      <c r="I6" s="82">
        <v>7</v>
      </c>
      <c r="J6" s="68">
        <v>1</v>
      </c>
      <c r="K6" s="71">
        <v>6.5</v>
      </c>
    </row>
    <row r="7" spans="1:12" ht="15.75" thickBot="1" x14ac:dyDescent="0.3">
      <c r="B7" s="76" t="s">
        <v>37</v>
      </c>
      <c r="C7" s="77">
        <f>SUM(D7:K7)</f>
        <v>40</v>
      </c>
      <c r="D7" s="79">
        <v>2</v>
      </c>
      <c r="E7" s="83">
        <v>2</v>
      </c>
      <c r="F7" s="79">
        <v>10</v>
      </c>
      <c r="G7" s="83">
        <v>2</v>
      </c>
      <c r="H7" s="79">
        <v>2</v>
      </c>
      <c r="I7" s="83">
        <v>10</v>
      </c>
      <c r="J7" s="79">
        <v>2</v>
      </c>
      <c r="K7" s="78">
        <v>10</v>
      </c>
    </row>
  </sheetData>
  <mergeCells count="1">
    <mergeCell ref="A1:K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sqref="A1:XFD1048576"/>
    </sheetView>
  </sheetViews>
  <sheetFormatPr defaultRowHeight="15" x14ac:dyDescent="0.25"/>
  <cols>
    <col min="2" max="2" width="28.140625" customWidth="1"/>
    <col min="4" max="12" width="9.140625" style="19" customWidth="1"/>
    <col min="258" max="258" width="28.140625" customWidth="1"/>
    <col min="260" max="268" width="9.140625" customWidth="1"/>
    <col min="514" max="514" width="28.140625" customWidth="1"/>
    <col min="516" max="524" width="9.140625" customWidth="1"/>
    <col min="770" max="770" width="28.140625" customWidth="1"/>
    <col min="772" max="780" width="9.140625" customWidth="1"/>
    <col min="1026" max="1026" width="28.140625" customWidth="1"/>
    <col min="1028" max="1036" width="9.140625" customWidth="1"/>
    <col min="1282" max="1282" width="28.140625" customWidth="1"/>
    <col min="1284" max="1292" width="9.140625" customWidth="1"/>
    <col min="1538" max="1538" width="28.140625" customWidth="1"/>
    <col min="1540" max="1548" width="9.140625" customWidth="1"/>
    <col min="1794" max="1794" width="28.140625" customWidth="1"/>
    <col min="1796" max="1804" width="9.140625" customWidth="1"/>
    <col min="2050" max="2050" width="28.140625" customWidth="1"/>
    <col min="2052" max="2060" width="9.140625" customWidth="1"/>
    <col min="2306" max="2306" width="28.140625" customWidth="1"/>
    <col min="2308" max="2316" width="9.140625" customWidth="1"/>
    <col min="2562" max="2562" width="28.140625" customWidth="1"/>
    <col min="2564" max="2572" width="9.140625" customWidth="1"/>
    <col min="2818" max="2818" width="28.140625" customWidth="1"/>
    <col min="2820" max="2828" width="9.140625" customWidth="1"/>
    <col min="3074" max="3074" width="28.140625" customWidth="1"/>
    <col min="3076" max="3084" width="9.140625" customWidth="1"/>
    <col min="3330" max="3330" width="28.140625" customWidth="1"/>
    <col min="3332" max="3340" width="9.140625" customWidth="1"/>
    <col min="3586" max="3586" width="28.140625" customWidth="1"/>
    <col min="3588" max="3596" width="9.140625" customWidth="1"/>
    <col min="3842" max="3842" width="28.140625" customWidth="1"/>
    <col min="3844" max="3852" width="9.140625" customWidth="1"/>
    <col min="4098" max="4098" width="28.140625" customWidth="1"/>
    <col min="4100" max="4108" width="9.140625" customWidth="1"/>
    <col min="4354" max="4354" width="28.140625" customWidth="1"/>
    <col min="4356" max="4364" width="9.140625" customWidth="1"/>
    <col min="4610" max="4610" width="28.140625" customWidth="1"/>
    <col min="4612" max="4620" width="9.140625" customWidth="1"/>
    <col min="4866" max="4866" width="28.140625" customWidth="1"/>
    <col min="4868" max="4876" width="9.140625" customWidth="1"/>
    <col min="5122" max="5122" width="28.140625" customWidth="1"/>
    <col min="5124" max="5132" width="9.140625" customWidth="1"/>
    <col min="5378" max="5378" width="28.140625" customWidth="1"/>
    <col min="5380" max="5388" width="9.140625" customWidth="1"/>
    <col min="5634" max="5634" width="28.140625" customWidth="1"/>
    <col min="5636" max="5644" width="9.140625" customWidth="1"/>
    <col min="5890" max="5890" width="28.140625" customWidth="1"/>
    <col min="5892" max="5900" width="9.140625" customWidth="1"/>
    <col min="6146" max="6146" width="28.140625" customWidth="1"/>
    <col min="6148" max="6156" width="9.140625" customWidth="1"/>
    <col min="6402" max="6402" width="28.140625" customWidth="1"/>
    <col min="6404" max="6412" width="9.140625" customWidth="1"/>
    <col min="6658" max="6658" width="28.140625" customWidth="1"/>
    <col min="6660" max="6668" width="9.140625" customWidth="1"/>
    <col min="6914" max="6914" width="28.140625" customWidth="1"/>
    <col min="6916" max="6924" width="9.140625" customWidth="1"/>
    <col min="7170" max="7170" width="28.140625" customWidth="1"/>
    <col min="7172" max="7180" width="9.140625" customWidth="1"/>
    <col min="7426" max="7426" width="28.140625" customWidth="1"/>
    <col min="7428" max="7436" width="9.140625" customWidth="1"/>
    <col min="7682" max="7682" width="28.140625" customWidth="1"/>
    <col min="7684" max="7692" width="9.140625" customWidth="1"/>
    <col min="7938" max="7938" width="28.140625" customWidth="1"/>
    <col min="7940" max="7948" width="9.140625" customWidth="1"/>
    <col min="8194" max="8194" width="28.140625" customWidth="1"/>
    <col min="8196" max="8204" width="9.140625" customWidth="1"/>
    <col min="8450" max="8450" width="28.140625" customWidth="1"/>
    <col min="8452" max="8460" width="9.140625" customWidth="1"/>
    <col min="8706" max="8706" width="28.140625" customWidth="1"/>
    <col min="8708" max="8716" width="9.140625" customWidth="1"/>
    <col min="8962" max="8962" width="28.140625" customWidth="1"/>
    <col min="8964" max="8972" width="9.140625" customWidth="1"/>
    <col min="9218" max="9218" width="28.140625" customWidth="1"/>
    <col min="9220" max="9228" width="9.140625" customWidth="1"/>
    <col min="9474" max="9474" width="28.140625" customWidth="1"/>
    <col min="9476" max="9484" width="9.140625" customWidth="1"/>
    <col min="9730" max="9730" width="28.140625" customWidth="1"/>
    <col min="9732" max="9740" width="9.140625" customWidth="1"/>
    <col min="9986" max="9986" width="28.140625" customWidth="1"/>
    <col min="9988" max="9996" width="9.140625" customWidth="1"/>
    <col min="10242" max="10242" width="28.140625" customWidth="1"/>
    <col min="10244" max="10252" width="9.140625" customWidth="1"/>
    <col min="10498" max="10498" width="28.140625" customWidth="1"/>
    <col min="10500" max="10508" width="9.140625" customWidth="1"/>
    <col min="10754" max="10754" width="28.140625" customWidth="1"/>
    <col min="10756" max="10764" width="9.140625" customWidth="1"/>
    <col min="11010" max="11010" width="28.140625" customWidth="1"/>
    <col min="11012" max="11020" width="9.140625" customWidth="1"/>
    <col min="11266" max="11266" width="28.140625" customWidth="1"/>
    <col min="11268" max="11276" width="9.140625" customWidth="1"/>
    <col min="11522" max="11522" width="28.140625" customWidth="1"/>
    <col min="11524" max="11532" width="9.140625" customWidth="1"/>
    <col min="11778" max="11778" width="28.140625" customWidth="1"/>
    <col min="11780" max="11788" width="9.140625" customWidth="1"/>
    <col min="12034" max="12034" width="28.140625" customWidth="1"/>
    <col min="12036" max="12044" width="9.140625" customWidth="1"/>
    <col min="12290" max="12290" width="28.140625" customWidth="1"/>
    <col min="12292" max="12300" width="9.140625" customWidth="1"/>
    <col min="12546" max="12546" width="28.140625" customWidth="1"/>
    <col min="12548" max="12556" width="9.140625" customWidth="1"/>
    <col min="12802" max="12802" width="28.140625" customWidth="1"/>
    <col min="12804" max="12812" width="9.140625" customWidth="1"/>
    <col min="13058" max="13058" width="28.140625" customWidth="1"/>
    <col min="13060" max="13068" width="9.140625" customWidth="1"/>
    <col min="13314" max="13314" width="28.140625" customWidth="1"/>
    <col min="13316" max="13324" width="9.140625" customWidth="1"/>
    <col min="13570" max="13570" width="28.140625" customWidth="1"/>
    <col min="13572" max="13580" width="9.140625" customWidth="1"/>
    <col min="13826" max="13826" width="28.140625" customWidth="1"/>
    <col min="13828" max="13836" width="9.140625" customWidth="1"/>
    <col min="14082" max="14082" width="28.140625" customWidth="1"/>
    <col min="14084" max="14092" width="9.140625" customWidth="1"/>
    <col min="14338" max="14338" width="28.140625" customWidth="1"/>
    <col min="14340" max="14348" width="9.140625" customWidth="1"/>
    <col min="14594" max="14594" width="28.140625" customWidth="1"/>
    <col min="14596" max="14604" width="9.140625" customWidth="1"/>
    <col min="14850" max="14850" width="28.140625" customWidth="1"/>
    <col min="14852" max="14860" width="9.140625" customWidth="1"/>
    <col min="15106" max="15106" width="28.140625" customWidth="1"/>
    <col min="15108" max="15116" width="9.140625" customWidth="1"/>
    <col min="15362" max="15362" width="28.140625" customWidth="1"/>
    <col min="15364" max="15372" width="9.140625" customWidth="1"/>
    <col min="15618" max="15618" width="28.140625" customWidth="1"/>
    <col min="15620" max="15628" width="9.140625" customWidth="1"/>
    <col min="15874" max="15874" width="28.140625" customWidth="1"/>
    <col min="15876" max="15884" width="9.140625" customWidth="1"/>
    <col min="16130" max="16130" width="28.140625" customWidth="1"/>
    <col min="16132" max="16140" width="9.140625" customWidth="1"/>
  </cols>
  <sheetData>
    <row r="1" spans="1:12" ht="15.75" thickBot="1" x14ac:dyDescent="0.3">
      <c r="A1" s="87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2" ht="15.75" thickBot="1" x14ac:dyDescent="0.3">
      <c r="A2" s="1" t="s">
        <v>16</v>
      </c>
      <c r="B2" s="2" t="s">
        <v>1</v>
      </c>
      <c r="C2" s="1" t="s">
        <v>22</v>
      </c>
      <c r="D2" s="1">
        <v>1</v>
      </c>
      <c r="E2" s="42">
        <v>2</v>
      </c>
      <c r="F2" s="1" t="s">
        <v>23</v>
      </c>
      <c r="G2" s="42">
        <v>3</v>
      </c>
      <c r="H2" s="41">
        <v>4</v>
      </c>
      <c r="I2" s="1" t="s">
        <v>24</v>
      </c>
      <c r="J2" s="1">
        <v>5</v>
      </c>
      <c r="K2" s="42" t="s">
        <v>25</v>
      </c>
    </row>
    <row r="3" spans="1:12" ht="15.75" thickBot="1" x14ac:dyDescent="0.3">
      <c r="A3" s="11">
        <v>1</v>
      </c>
      <c r="B3" s="62" t="s">
        <v>33</v>
      </c>
      <c r="C3" s="7">
        <f>SUM(D3:K3)</f>
        <v>32.75</v>
      </c>
      <c r="D3" s="63">
        <v>2</v>
      </c>
      <c r="E3" s="64">
        <v>2</v>
      </c>
      <c r="F3" s="63">
        <v>7</v>
      </c>
      <c r="G3" s="64">
        <v>2</v>
      </c>
      <c r="H3" s="65">
        <v>1.75</v>
      </c>
      <c r="I3" s="63">
        <v>9</v>
      </c>
      <c r="J3" s="63">
        <v>0</v>
      </c>
      <c r="K3" s="64">
        <v>9</v>
      </c>
      <c r="L3" s="1" t="s">
        <v>26</v>
      </c>
    </row>
    <row r="4" spans="1:12" ht="15.75" thickBot="1" x14ac:dyDescent="0.3">
      <c r="A4" s="11">
        <v>2</v>
      </c>
      <c r="B4" s="62" t="s">
        <v>34</v>
      </c>
      <c r="C4" s="66">
        <f>SUM(D4:K4)</f>
        <v>26.75</v>
      </c>
      <c r="D4" s="63">
        <v>0</v>
      </c>
      <c r="E4" s="64">
        <v>2</v>
      </c>
      <c r="F4" s="63">
        <v>8</v>
      </c>
      <c r="G4" s="64">
        <v>1.5</v>
      </c>
      <c r="H4" s="65">
        <v>1.75</v>
      </c>
      <c r="I4" s="63">
        <v>5</v>
      </c>
      <c r="J4" s="63">
        <v>0</v>
      </c>
      <c r="K4" s="64">
        <v>8.5</v>
      </c>
      <c r="L4" s="1" t="s">
        <v>26</v>
      </c>
    </row>
    <row r="5" spans="1:12" x14ac:dyDescent="0.25">
      <c r="A5" s="63">
        <v>3</v>
      </c>
      <c r="B5" s="67" t="s">
        <v>36</v>
      </c>
      <c r="C5" s="66">
        <f>SUM(D5:K5)</f>
        <v>26.25</v>
      </c>
      <c r="D5" s="63">
        <v>1</v>
      </c>
      <c r="E5" s="64">
        <v>2</v>
      </c>
      <c r="F5" s="63">
        <v>7</v>
      </c>
      <c r="G5" s="64">
        <v>2</v>
      </c>
      <c r="H5" s="65">
        <v>0.75</v>
      </c>
      <c r="I5" s="63">
        <v>5</v>
      </c>
      <c r="J5" s="63">
        <v>2</v>
      </c>
      <c r="K5" s="64">
        <v>6.5</v>
      </c>
    </row>
    <row r="6" spans="1:12" ht="15.75" thickBot="1" x14ac:dyDescent="0.3">
      <c r="A6" s="68">
        <v>4</v>
      </c>
      <c r="B6" s="69" t="s">
        <v>35</v>
      </c>
      <c r="C6" s="70">
        <f>SUM(D6:K6)</f>
        <v>22.25</v>
      </c>
      <c r="D6" s="68">
        <v>0</v>
      </c>
      <c r="E6" s="71">
        <v>0</v>
      </c>
      <c r="F6" s="68">
        <v>7</v>
      </c>
      <c r="G6" s="71">
        <v>2</v>
      </c>
      <c r="H6" s="72">
        <v>1.75</v>
      </c>
      <c r="I6" s="68">
        <v>5</v>
      </c>
      <c r="J6" s="68">
        <v>0</v>
      </c>
      <c r="K6" s="71">
        <v>6.5</v>
      </c>
    </row>
    <row r="7" spans="1:12" ht="15.75" thickBot="1" x14ac:dyDescent="0.3">
      <c r="B7" s="76" t="s">
        <v>37</v>
      </c>
      <c r="C7" s="77">
        <f>SUM(D7:K7)</f>
        <v>40</v>
      </c>
      <c r="D7" s="79">
        <v>2</v>
      </c>
      <c r="E7" s="83">
        <v>2</v>
      </c>
      <c r="F7" s="79">
        <v>10</v>
      </c>
      <c r="G7" s="83">
        <v>2</v>
      </c>
      <c r="H7" s="79">
        <v>2</v>
      </c>
      <c r="I7" s="83">
        <v>10</v>
      </c>
      <c r="J7" s="79">
        <v>2</v>
      </c>
      <c r="K7" s="78">
        <v>10</v>
      </c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R14" sqref="R14"/>
    </sheetView>
  </sheetViews>
  <sheetFormatPr defaultRowHeight="15" x14ac:dyDescent="0.25"/>
  <cols>
    <col min="2" max="2" width="28.140625" customWidth="1"/>
    <col min="4" max="11" width="9.140625" style="19" customWidth="1"/>
    <col min="257" max="257" width="28.140625" customWidth="1"/>
    <col min="259" max="267" width="9.140625" customWidth="1"/>
    <col min="513" max="513" width="28.140625" customWidth="1"/>
    <col min="515" max="523" width="9.140625" customWidth="1"/>
    <col min="769" max="769" width="28.140625" customWidth="1"/>
    <col min="771" max="779" width="9.140625" customWidth="1"/>
    <col min="1025" max="1025" width="28.140625" customWidth="1"/>
    <col min="1027" max="1035" width="9.140625" customWidth="1"/>
    <col min="1281" max="1281" width="28.140625" customWidth="1"/>
    <col min="1283" max="1291" width="9.140625" customWidth="1"/>
    <col min="1537" max="1537" width="28.140625" customWidth="1"/>
    <col min="1539" max="1547" width="9.140625" customWidth="1"/>
    <col min="1793" max="1793" width="28.140625" customWidth="1"/>
    <col min="1795" max="1803" width="9.140625" customWidth="1"/>
    <col min="2049" max="2049" width="28.140625" customWidth="1"/>
    <col min="2051" max="2059" width="9.140625" customWidth="1"/>
    <col min="2305" max="2305" width="28.140625" customWidth="1"/>
    <col min="2307" max="2315" width="9.140625" customWidth="1"/>
    <col min="2561" max="2561" width="28.140625" customWidth="1"/>
    <col min="2563" max="2571" width="9.140625" customWidth="1"/>
    <col min="2817" max="2817" width="28.140625" customWidth="1"/>
    <col min="2819" max="2827" width="9.140625" customWidth="1"/>
    <col min="3073" max="3073" width="28.140625" customWidth="1"/>
    <col min="3075" max="3083" width="9.140625" customWidth="1"/>
    <col min="3329" max="3329" width="28.140625" customWidth="1"/>
    <col min="3331" max="3339" width="9.140625" customWidth="1"/>
    <col min="3585" max="3585" width="28.140625" customWidth="1"/>
    <col min="3587" max="3595" width="9.140625" customWidth="1"/>
    <col min="3841" max="3841" width="28.140625" customWidth="1"/>
    <col min="3843" max="3851" width="9.140625" customWidth="1"/>
    <col min="4097" max="4097" width="28.140625" customWidth="1"/>
    <col min="4099" max="4107" width="9.140625" customWidth="1"/>
    <col min="4353" max="4353" width="28.140625" customWidth="1"/>
    <col min="4355" max="4363" width="9.140625" customWidth="1"/>
    <col min="4609" max="4609" width="28.140625" customWidth="1"/>
    <col min="4611" max="4619" width="9.140625" customWidth="1"/>
    <col min="4865" max="4865" width="28.140625" customWidth="1"/>
    <col min="4867" max="4875" width="9.140625" customWidth="1"/>
    <col min="5121" max="5121" width="28.140625" customWidth="1"/>
    <col min="5123" max="5131" width="9.140625" customWidth="1"/>
    <col min="5377" max="5377" width="28.140625" customWidth="1"/>
    <col min="5379" max="5387" width="9.140625" customWidth="1"/>
    <col min="5633" max="5633" width="28.140625" customWidth="1"/>
    <col min="5635" max="5643" width="9.140625" customWidth="1"/>
    <col min="5889" max="5889" width="28.140625" customWidth="1"/>
    <col min="5891" max="5899" width="9.140625" customWidth="1"/>
    <col min="6145" max="6145" width="28.140625" customWidth="1"/>
    <col min="6147" max="6155" width="9.140625" customWidth="1"/>
    <col min="6401" max="6401" width="28.140625" customWidth="1"/>
    <col min="6403" max="6411" width="9.140625" customWidth="1"/>
    <col min="6657" max="6657" width="28.140625" customWidth="1"/>
    <col min="6659" max="6667" width="9.140625" customWidth="1"/>
    <col min="6913" max="6913" width="28.140625" customWidth="1"/>
    <col min="6915" max="6923" width="9.140625" customWidth="1"/>
    <col min="7169" max="7169" width="28.140625" customWidth="1"/>
    <col min="7171" max="7179" width="9.140625" customWidth="1"/>
    <col min="7425" max="7425" width="28.140625" customWidth="1"/>
    <col min="7427" max="7435" width="9.140625" customWidth="1"/>
    <col min="7681" max="7681" width="28.140625" customWidth="1"/>
    <col min="7683" max="7691" width="9.140625" customWidth="1"/>
    <col min="7937" max="7937" width="28.140625" customWidth="1"/>
    <col min="7939" max="7947" width="9.140625" customWidth="1"/>
    <col min="8193" max="8193" width="28.140625" customWidth="1"/>
    <col min="8195" max="8203" width="9.140625" customWidth="1"/>
    <col min="8449" max="8449" width="28.140625" customWidth="1"/>
    <col min="8451" max="8459" width="9.140625" customWidth="1"/>
    <col min="8705" max="8705" width="28.140625" customWidth="1"/>
    <col min="8707" max="8715" width="9.140625" customWidth="1"/>
    <col min="8961" max="8961" width="28.140625" customWidth="1"/>
    <col min="8963" max="8971" width="9.140625" customWidth="1"/>
    <col min="9217" max="9217" width="28.140625" customWidth="1"/>
    <col min="9219" max="9227" width="9.140625" customWidth="1"/>
    <col min="9473" max="9473" width="28.140625" customWidth="1"/>
    <col min="9475" max="9483" width="9.140625" customWidth="1"/>
    <col min="9729" max="9729" width="28.140625" customWidth="1"/>
    <col min="9731" max="9739" width="9.140625" customWidth="1"/>
    <col min="9985" max="9985" width="28.140625" customWidth="1"/>
    <col min="9987" max="9995" width="9.140625" customWidth="1"/>
    <col min="10241" max="10241" width="28.140625" customWidth="1"/>
    <col min="10243" max="10251" width="9.140625" customWidth="1"/>
    <col min="10497" max="10497" width="28.140625" customWidth="1"/>
    <col min="10499" max="10507" width="9.140625" customWidth="1"/>
    <col min="10753" max="10753" width="28.140625" customWidth="1"/>
    <col min="10755" max="10763" width="9.140625" customWidth="1"/>
    <col min="11009" max="11009" width="28.140625" customWidth="1"/>
    <col min="11011" max="11019" width="9.140625" customWidth="1"/>
    <col min="11265" max="11265" width="28.140625" customWidth="1"/>
    <col min="11267" max="11275" width="9.140625" customWidth="1"/>
    <col min="11521" max="11521" width="28.140625" customWidth="1"/>
    <col min="11523" max="11531" width="9.140625" customWidth="1"/>
    <col min="11777" max="11777" width="28.140625" customWidth="1"/>
    <col min="11779" max="11787" width="9.140625" customWidth="1"/>
    <col min="12033" max="12033" width="28.140625" customWidth="1"/>
    <col min="12035" max="12043" width="9.140625" customWidth="1"/>
    <col min="12289" max="12289" width="28.140625" customWidth="1"/>
    <col min="12291" max="12299" width="9.140625" customWidth="1"/>
    <col min="12545" max="12545" width="28.140625" customWidth="1"/>
    <col min="12547" max="12555" width="9.140625" customWidth="1"/>
    <col min="12801" max="12801" width="28.140625" customWidth="1"/>
    <col min="12803" max="12811" width="9.140625" customWidth="1"/>
    <col min="13057" max="13057" width="28.140625" customWidth="1"/>
    <col min="13059" max="13067" width="9.140625" customWidth="1"/>
    <col min="13313" max="13313" width="28.140625" customWidth="1"/>
    <col min="13315" max="13323" width="9.140625" customWidth="1"/>
    <col min="13569" max="13569" width="28.140625" customWidth="1"/>
    <col min="13571" max="13579" width="9.140625" customWidth="1"/>
    <col min="13825" max="13825" width="28.140625" customWidth="1"/>
    <col min="13827" max="13835" width="9.140625" customWidth="1"/>
    <col min="14081" max="14081" width="28.140625" customWidth="1"/>
    <col min="14083" max="14091" width="9.140625" customWidth="1"/>
    <col min="14337" max="14337" width="28.140625" customWidth="1"/>
    <col min="14339" max="14347" width="9.140625" customWidth="1"/>
    <col min="14593" max="14593" width="28.140625" customWidth="1"/>
    <col min="14595" max="14603" width="9.140625" customWidth="1"/>
    <col min="14849" max="14849" width="28.140625" customWidth="1"/>
    <col min="14851" max="14859" width="9.140625" customWidth="1"/>
    <col min="15105" max="15105" width="28.140625" customWidth="1"/>
    <col min="15107" max="15115" width="9.140625" customWidth="1"/>
    <col min="15361" max="15361" width="28.140625" customWidth="1"/>
    <col min="15363" max="15371" width="9.140625" customWidth="1"/>
    <col min="15617" max="15617" width="28.140625" customWidth="1"/>
    <col min="15619" max="15627" width="9.140625" customWidth="1"/>
    <col min="15873" max="15873" width="28.140625" customWidth="1"/>
    <col min="15875" max="15883" width="9.140625" customWidth="1"/>
    <col min="16129" max="16129" width="28.140625" customWidth="1"/>
    <col min="16131" max="16139" width="9.140625" customWidth="1"/>
  </cols>
  <sheetData>
    <row r="1" spans="1:11" ht="15.75" thickBot="1" x14ac:dyDescent="0.3">
      <c r="A1" s="87" t="s">
        <v>38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ht="15.75" thickBot="1" x14ac:dyDescent="0.3">
      <c r="A2" s="1" t="s">
        <v>16</v>
      </c>
      <c r="B2" s="2" t="s">
        <v>1</v>
      </c>
      <c r="C2" s="1" t="s">
        <v>22</v>
      </c>
      <c r="D2" s="1">
        <v>1</v>
      </c>
      <c r="E2" s="61">
        <v>2</v>
      </c>
      <c r="F2" s="1" t="s">
        <v>23</v>
      </c>
      <c r="G2" s="61">
        <v>3</v>
      </c>
      <c r="H2" s="60">
        <v>4</v>
      </c>
      <c r="I2" s="1" t="s">
        <v>24</v>
      </c>
      <c r="J2" s="1">
        <v>5</v>
      </c>
      <c r="K2" s="61" t="s">
        <v>25</v>
      </c>
    </row>
    <row r="3" spans="1:11" x14ac:dyDescent="0.25">
      <c r="A3" s="11">
        <v>1</v>
      </c>
      <c r="B3" s="62" t="s">
        <v>33</v>
      </c>
      <c r="C3" s="7">
        <f>SUM(D3:K3)</f>
        <v>36.33</v>
      </c>
      <c r="D3" s="63">
        <v>2</v>
      </c>
      <c r="E3" s="64">
        <v>1</v>
      </c>
      <c r="F3" s="63">
        <v>9</v>
      </c>
      <c r="G3" s="64">
        <v>2</v>
      </c>
      <c r="H3" s="65">
        <v>2</v>
      </c>
      <c r="I3" s="63">
        <v>10</v>
      </c>
      <c r="J3" s="63">
        <v>2</v>
      </c>
      <c r="K3" s="64">
        <v>8.33</v>
      </c>
    </row>
    <row r="4" spans="1:11" x14ac:dyDescent="0.25">
      <c r="A4" s="20">
        <v>2</v>
      </c>
      <c r="B4" s="67" t="s">
        <v>28</v>
      </c>
      <c r="C4" s="66">
        <f>SUM(D4:K4)</f>
        <v>34.17</v>
      </c>
      <c r="D4" s="63">
        <v>2</v>
      </c>
      <c r="E4" s="64">
        <v>1</v>
      </c>
      <c r="F4" s="63">
        <v>8</v>
      </c>
      <c r="G4" s="64">
        <v>2</v>
      </c>
      <c r="H4" s="65">
        <v>2</v>
      </c>
      <c r="I4" s="63">
        <v>8.5</v>
      </c>
      <c r="J4" s="63">
        <v>2</v>
      </c>
      <c r="K4" s="64">
        <v>8.67</v>
      </c>
    </row>
    <row r="5" spans="1:11" x14ac:dyDescent="0.25">
      <c r="A5" s="63">
        <v>3</v>
      </c>
      <c r="B5" s="21" t="s">
        <v>34</v>
      </c>
      <c r="C5" s="66">
        <f>SUM(D5:K5)</f>
        <v>30.67</v>
      </c>
      <c r="D5" s="63">
        <v>2</v>
      </c>
      <c r="E5" s="64">
        <v>0.5</v>
      </c>
      <c r="F5" s="63">
        <v>7</v>
      </c>
      <c r="G5" s="64">
        <v>2</v>
      </c>
      <c r="H5" s="65">
        <v>2</v>
      </c>
      <c r="I5" s="63">
        <v>8.5</v>
      </c>
      <c r="J5" s="63">
        <v>1</v>
      </c>
      <c r="K5" s="64">
        <v>7.67</v>
      </c>
    </row>
    <row r="6" spans="1:11" ht="15.75" thickBot="1" x14ac:dyDescent="0.3">
      <c r="A6" s="68">
        <v>4</v>
      </c>
      <c r="B6" s="69" t="s">
        <v>29</v>
      </c>
      <c r="C6" s="70">
        <f>SUM(D6:K6)</f>
        <v>29.83</v>
      </c>
      <c r="D6" s="68">
        <v>2</v>
      </c>
      <c r="E6" s="71">
        <v>0</v>
      </c>
      <c r="F6" s="68">
        <v>9</v>
      </c>
      <c r="G6" s="71">
        <v>2</v>
      </c>
      <c r="H6" s="72">
        <v>2</v>
      </c>
      <c r="I6" s="68">
        <v>8.5</v>
      </c>
      <c r="J6" s="68">
        <v>0</v>
      </c>
      <c r="K6" s="71">
        <v>6.33</v>
      </c>
    </row>
    <row r="7" spans="1:11" ht="15.75" thickBot="1" x14ac:dyDescent="0.3">
      <c r="B7" s="76" t="s">
        <v>37</v>
      </c>
      <c r="C7" s="77">
        <f>SUM(D7:K7)</f>
        <v>40</v>
      </c>
      <c r="D7" s="79">
        <v>2</v>
      </c>
      <c r="E7" s="83">
        <v>2</v>
      </c>
      <c r="F7" s="79">
        <v>10</v>
      </c>
      <c r="G7" s="83">
        <v>2</v>
      </c>
      <c r="H7" s="79">
        <v>2</v>
      </c>
      <c r="I7" s="83">
        <v>10</v>
      </c>
      <c r="J7" s="79">
        <v>2</v>
      </c>
      <c r="K7" s="78">
        <v>10</v>
      </c>
    </row>
  </sheetData>
  <sortState ref="B3:K6">
    <sortCondition descending="1" ref="C3:C6"/>
  </sortState>
  <mergeCells count="1">
    <mergeCell ref="A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1.voor_25032014</vt:lpstr>
      <vt:lpstr>2.voor_01042014</vt:lpstr>
      <vt:lpstr>1.poolfinaal_15042014</vt:lpstr>
      <vt:lpstr>2.poolfinaal_16042014</vt:lpstr>
      <vt:lpstr>Finaal_29042014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cp:lastPrinted>2014-04-01T09:53:40Z</cp:lastPrinted>
  <dcterms:created xsi:type="dcterms:W3CDTF">2014-03-25T07:16:10Z</dcterms:created>
  <dcterms:modified xsi:type="dcterms:W3CDTF">2014-05-04T13:25:30Z</dcterms:modified>
</cp:coreProperties>
</file>